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defaultThemeVersion="124226"/>
  <mc:AlternateContent xmlns:mc="http://schemas.openxmlformats.org/markup-compatibility/2006">
    <mc:Choice Requires="x15">
      <x15ac:absPath xmlns:x15ac="http://schemas.microsoft.com/office/spreadsheetml/2010/11/ac" url="V:\FSEAdA_2014-2020\00_Audit MLPS 2014_2020_NUOVO\04_MANUALE\231229_Manuale AdA v_9\Allegati Manuale FSE\CL_PON_SPAO\3 Operazioni\"/>
    </mc:Choice>
  </mc:AlternateContent>
  <xr:revisionPtr revIDLastSave="0" documentId="13_ncr:1_{C8F24906-7611-493B-9989-86BFB59AF3EB}" xr6:coauthVersionLast="47" xr6:coauthVersionMax="47" xr10:uidLastSave="{00000000-0000-0000-0000-000000000000}"/>
  <bookViews>
    <workbookView xWindow="-120" yWindow="-120" windowWidth="29040" windowHeight="15840" tabRatio="901" activeTab="1" xr2:uid="{00000000-000D-0000-FFFF-FFFF00000000}"/>
  </bookViews>
  <sheets>
    <sheet name="Copertina " sheetId="124" r:id="rId1"/>
    <sheet name="Anagrafica" sheetId="116" r:id="rId2"/>
    <sheet name="SelezDestinatari" sheetId="120" r:id="rId3"/>
    <sheet name="Aiuti di Stato" sheetId="119" r:id="rId4"/>
    <sheet name="Attuazione investimenti" sheetId="121" r:id="rId5"/>
    <sheet name="GestioneFondo" sheetId="106" r:id="rId6"/>
    <sheet name="MonitReporting" sheetId="123" r:id="rId7"/>
    <sheet name="SiGeCoRendicontaz" sheetId="122" r:id="rId8"/>
    <sheet name="Certificazione" sheetId="110" r:id="rId9"/>
    <sheet name="Documentazione" sheetId="112" r:id="rId10"/>
    <sheet name="Conclusioni " sheetId="117" r:id="rId11"/>
  </sheets>
  <definedNames>
    <definedName name="_Toc202340421" localSheetId="1">Anagrafica!$A$13</definedName>
    <definedName name="_Toc202340421" localSheetId="10">'Conclusioni '!#REF!</definedName>
    <definedName name="_Toc202340422" localSheetId="1">Anagrafica!$A$20</definedName>
    <definedName name="_Toc202340422" localSheetId="10">'Conclusioni '!$A$61</definedName>
    <definedName name="_xlnm.Print_Area" localSheetId="10">'Conclusioni '!$A$1:$J$70</definedName>
    <definedName name="Print_Area" localSheetId="1">Anagrafica!$A$1:$J$63</definedName>
    <definedName name="Print_Area" localSheetId="10">'Conclusioni '!$A$1:$J$70</definedName>
    <definedName name="Print_Area" localSheetId="0">'Copertina '!$A$1:$J$38</definedName>
    <definedName name="Print_Area" localSheetId="6">MonitReporting!$A$1:$I$15</definedName>
    <definedName name="Print_Titles" localSheetId="3">'Aiuti di Stato'!$11:$13</definedName>
    <definedName name="Print_Titles" localSheetId="4">'Attuazione investimenti'!$6:$7</definedName>
    <definedName name="Print_Titles" localSheetId="8">Certificazione!$4:$6</definedName>
    <definedName name="Print_Titles" localSheetId="9">Documentazione!$13:$15</definedName>
    <definedName name="Print_Titles" localSheetId="5">GestioneFondo!$10:$12</definedName>
    <definedName name="Print_Titles" localSheetId="6">MonitReporting!$6:$8</definedName>
    <definedName name="Print_Titles" localSheetId="2">SelezDestinatari!$10:$12</definedName>
    <definedName name="Print_Titles" localSheetId="7">SiGeCoRendicontaz!$10:$12</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36" i="116" l="1"/>
  <c r="A36" i="116"/>
  <c r="G33" i="116"/>
  <c r="B18" i="120" l="1"/>
  <c r="B22" i="120" s="1"/>
  <c r="B23" i="120" s="1"/>
  <c r="B24" i="120" s="1"/>
  <c r="B25" i="120" s="1"/>
  <c r="B26" i="120" s="1"/>
  <c r="B27" i="120" l="1"/>
  <c r="B28" i="120" l="1"/>
  <c r="B29" i="120" s="1"/>
  <c r="B30" i="120" l="1"/>
  <c r="B31" i="120" s="1"/>
  <c r="B32" i="120" s="1"/>
  <c r="B33" i="120" s="1"/>
  <c r="B34" i="120" s="1"/>
  <c r="B35" i="120" s="1"/>
  <c r="B36" i="120" l="1"/>
  <c r="B37" i="120" s="1"/>
  <c r="B38" i="120" s="1"/>
  <c r="B39" i="120" s="1"/>
  <c r="B40" i="120" s="1"/>
  <c r="B41" i="120" s="1"/>
  <c r="B42" i="120" l="1"/>
  <c r="B43" i="120" s="1"/>
  <c r="B44" i="120" s="1"/>
  <c r="B48" i="120" s="1"/>
  <c r="B49" i="120" s="1"/>
  <c r="B50" i="120" l="1"/>
  <c r="B51" i="120" s="1"/>
  <c r="B52" i="120" s="1"/>
  <c r="B53" i="120" s="1"/>
  <c r="B54" i="120" s="1"/>
  <c r="B55" i="120" l="1"/>
  <c r="B56" i="120" s="1"/>
  <c r="B57" i="120" s="1"/>
  <c r="B58" i="120" s="1"/>
  <c r="B59" i="120" s="1"/>
  <c r="B63" i="120" s="1"/>
  <c r="B66" i="120" s="1"/>
  <c r="B34" i="117" l="1"/>
  <c r="B35" i="117" s="1"/>
  <c r="B36" i="117" s="1"/>
  <c r="B37" i="117" s="1"/>
  <c r="B38" i="117" s="1"/>
  <c r="B39" i="117" s="1"/>
  <c r="B40" i="117" s="1"/>
  <c r="B41" i="117" s="1"/>
  <c r="B42" i="117" s="1"/>
  <c r="B43" i="117" s="1"/>
  <c r="B44" i="117" s="1"/>
  <c r="B45" i="117" s="1"/>
  <c r="B46" i="117" s="1"/>
  <c r="B47" i="117" s="1"/>
  <c r="B48" i="117" s="1"/>
  <c r="B49" i="117" s="1"/>
  <c r="B50" i="117" s="1"/>
  <c r="B51" i="117" s="1"/>
  <c r="B52" i="117" s="1"/>
  <c r="B53" i="117" s="1"/>
  <c r="B54" i="117" s="1"/>
  <c r="B55" i="117" s="1"/>
  <c r="B56" i="117" s="1"/>
  <c r="F33" i="117" s="1"/>
  <c r="F34" i="117" s="1"/>
  <c r="F35" i="117" s="1"/>
  <c r="F36" i="117" s="1"/>
  <c r="F37" i="117" s="1"/>
  <c r="F38" i="117" s="1"/>
  <c r="F39" i="117" s="1"/>
  <c r="F40" i="117" s="1"/>
  <c r="F41" i="117" s="1"/>
  <c r="F42" i="117" s="1"/>
  <c r="F43" i="117" s="1"/>
  <c r="F44" i="117" s="1"/>
  <c r="F45" i="117" s="1"/>
  <c r="F46" i="117" s="1"/>
  <c r="F47" i="117" s="1"/>
  <c r="F48" i="117" s="1"/>
  <c r="F49" i="117" s="1"/>
  <c r="F50" i="117" s="1"/>
  <c r="F51" i="117" s="1"/>
  <c r="F52" i="117" s="1"/>
  <c r="F53" i="117" s="1"/>
  <c r="F54" i="117" s="1"/>
  <c r="F55" i="117" s="1"/>
  <c r="F56" i="117" s="1"/>
  <c r="B58" i="117"/>
  <c r="B67" i="120" l="1"/>
  <c r="B68" i="120" s="1"/>
  <c r="B14" i="119" s="1"/>
  <c r="B15" i="119" s="1"/>
  <c r="B16" i="119" s="1"/>
  <c r="B18" i="119" s="1"/>
  <c r="B19" i="119" s="1"/>
  <c r="B20" i="119" s="1"/>
  <c r="B44" i="121" l="1"/>
  <c r="B45" i="121" s="1"/>
  <c r="B47" i="121" s="1"/>
  <c r="B48" i="121" s="1"/>
  <c r="B49" i="121" s="1"/>
  <c r="B10" i="121"/>
  <c r="B16" i="121" s="1"/>
  <c r="B17" i="121" l="1"/>
  <c r="B18" i="121" s="1"/>
  <c r="B19" i="121" s="1"/>
  <c r="B20" i="121" s="1"/>
  <c r="B21" i="121" s="1"/>
  <c r="B22" i="121" s="1"/>
  <c r="B23" i="121" s="1"/>
  <c r="B24" i="121" s="1"/>
  <c r="B25" i="121" s="1"/>
  <c r="B26" i="121" s="1"/>
  <c r="B27" i="121" s="1"/>
  <c r="B28" i="121" s="1"/>
  <c r="B29" i="121" s="1"/>
  <c r="B30" i="121" s="1"/>
  <c r="B33" i="121" l="1"/>
  <c r="B34" i="121" s="1"/>
  <c r="B35" i="121" s="1"/>
  <c r="B36" i="121" s="1"/>
  <c r="B37" i="121" s="1"/>
  <c r="B38" i="121" s="1"/>
  <c r="B39" i="121" s="1"/>
  <c r="B40" i="121" s="1"/>
  <c r="B41" i="121" s="1"/>
  <c r="B42" i="121" s="1"/>
  <c r="B51" i="121" s="1"/>
  <c r="B52" i="121" s="1"/>
  <c r="B53" i="121" s="1"/>
  <c r="B54" i="121" s="1"/>
  <c r="B55" i="121" s="1"/>
  <c r="B56" i="121" s="1"/>
  <c r="B57" i="121" s="1"/>
  <c r="B58" i="121" s="1"/>
  <c r="B59" i="121" s="1"/>
  <c r="B60" i="121" s="1"/>
  <c r="B62" i="121" s="1"/>
  <c r="B63" i="121" s="1"/>
  <c r="B64" i="121" s="1"/>
  <c r="B65" i="121" s="1"/>
  <c r="B14" i="106" s="1"/>
  <c r="B15" i="106" s="1"/>
  <c r="B16" i="106" s="1"/>
  <c r="B17" i="106" s="1"/>
  <c r="B18" i="106" s="1"/>
  <c r="B19" i="106" s="1"/>
  <c r="B20" i="106" s="1"/>
  <c r="B23" i="106" s="1"/>
  <c r="B24" i="106" s="1"/>
  <c r="B25" i="106" s="1"/>
  <c r="B26" i="106" s="1"/>
  <c r="B29" i="106" s="1"/>
  <c r="B39" i="106" s="1"/>
  <c r="B46" i="106" s="1"/>
  <c r="B47" i="106" s="1"/>
  <c r="B48" i="106" s="1"/>
  <c r="B49" i="106" s="1"/>
  <c r="B50" i="106" s="1"/>
  <c r="B51" i="106" s="1"/>
  <c r="B52" i="106" s="1"/>
  <c r="B56" i="106" s="1"/>
  <c r="B57" i="106" s="1"/>
  <c r="B58" i="106" s="1"/>
  <c r="B59" i="106" l="1"/>
  <c r="B60" i="106" s="1"/>
  <c r="B61" i="106" s="1"/>
  <c r="B62" i="106" s="1"/>
  <c r="B63" i="106" s="1"/>
  <c r="B67" i="106" s="1"/>
  <c r="B71" i="106" s="1"/>
  <c r="B72" i="106" s="1"/>
  <c r="B73" i="106" s="1"/>
  <c r="B74" i="106" s="1"/>
  <c r="B75" i="106" s="1"/>
  <c r="B76" i="106" s="1"/>
  <c r="B79" i="106" s="1"/>
  <c r="B80" i="106" s="1"/>
  <c r="B9" i="123" l="1"/>
  <c r="B10" i="123" s="1"/>
  <c r="B11" i="123" s="1"/>
  <c r="B12" i="123" s="1"/>
  <c r="B13" i="123" s="1"/>
  <c r="B14" i="123" s="1"/>
  <c r="B15" i="123" s="1"/>
  <c r="B13" i="122" s="1"/>
  <c r="B20" i="122" s="1"/>
  <c r="B21" i="122" s="1"/>
  <c r="B22" i="122" s="1"/>
  <c r="B23" i="122" s="1"/>
  <c r="B24" i="122" s="1"/>
  <c r="B39" i="122" s="1"/>
  <c r="B40" i="122" l="1"/>
  <c r="B41" i="122" l="1"/>
  <c r="B45" i="122" l="1"/>
  <c r="B46" i="122" s="1"/>
  <c r="B47" i="122" s="1"/>
  <c r="B48" i="122" l="1"/>
  <c r="B49" i="122" l="1"/>
  <c r="B50" i="122" s="1"/>
  <c r="B51" i="122" s="1"/>
  <c r="B52" i="122" l="1"/>
  <c r="B53" i="122" s="1"/>
  <c r="B54" i="122" s="1"/>
  <c r="B55" i="122" s="1"/>
  <c r="B56" i="122" s="1"/>
  <c r="B57" i="122" s="1"/>
  <c r="B7" i="110" s="1"/>
  <c r="B8" i="110" s="1"/>
  <c r="B9" i="110" l="1"/>
  <c r="B10" i="110" s="1"/>
  <c r="B11" i="110" s="1"/>
  <c r="B12" i="110" s="1"/>
  <c r="B13" i="110" s="1"/>
  <c r="B14" i="110" l="1"/>
  <c r="B15" i="110" s="1"/>
  <c r="B16" i="110" s="1"/>
  <c r="B17" i="110" s="1"/>
  <c r="B18" i="110" s="1"/>
  <c r="B19" i="110" s="1"/>
  <c r="B20" i="110" s="1"/>
  <c r="B21" i="110" s="1"/>
  <c r="B22" i="110" s="1"/>
  <c r="B23" i="110" s="1"/>
  <c r="B24" i="110" s="1"/>
  <c r="B25" i="110" s="1"/>
  <c r="B26" i="110" s="1"/>
  <c r="B27" i="110" s="1"/>
  <c r="B28" i="110" s="1"/>
  <c r="B29" i="110" s="1"/>
  <c r="B30" i="110" s="1"/>
  <c r="B31" i="110" s="1"/>
  <c r="B32" i="110" s="1"/>
  <c r="B33" i="110" s="1"/>
  <c r="B34" i="110" l="1"/>
  <c r="B35" i="110" s="1"/>
  <c r="B36" i="110" l="1"/>
  <c r="B37" i="110" s="1"/>
  <c r="B38" i="110" s="1"/>
  <c r="B39" i="110" s="1"/>
  <c r="B40" i="110" s="1"/>
  <c r="B41" i="110" s="1"/>
  <c r="B42" i="110" s="1"/>
  <c r="B16" i="112" l="1"/>
  <c r="B17" i="112" s="1"/>
</calcChain>
</file>

<file path=xl/sharedStrings.xml><?xml version="1.0" encoding="utf-8"?>
<sst xmlns="http://schemas.openxmlformats.org/spreadsheetml/2006/main" count="679" uniqueCount="457">
  <si>
    <t>Note</t>
  </si>
  <si>
    <t>Asse</t>
  </si>
  <si>
    <t>Quota UE</t>
  </si>
  <si>
    <t>L'Autorità di Certificazione ha svolto proprie verifiche in modo corretto?</t>
  </si>
  <si>
    <t>Quesito</t>
  </si>
  <si>
    <t>Valutazione</t>
  </si>
  <si>
    <t>Documenti esaminati</t>
  </si>
  <si>
    <t>Principali riferimenti normativi e amministrativi</t>
  </si>
  <si>
    <t>a</t>
  </si>
  <si>
    <t>b</t>
  </si>
  <si>
    <t>c</t>
  </si>
  <si>
    <t>d</t>
  </si>
  <si>
    <t>e</t>
  </si>
  <si>
    <t>f</t>
  </si>
  <si>
    <t>Il contributo al SF, o FdF ove presente, è stato correttamente inserito nell'attestazione di spesa all'Autorità di Certificazione?</t>
  </si>
  <si>
    <t>Il contributo al SF, o FdF ove presente, è stato correttamente inserito nella certificazione di spesa alla Commissione Europea?</t>
  </si>
  <si>
    <t>n.a.</t>
  </si>
  <si>
    <t>SCHEDA ANAGRAFICA</t>
  </si>
  <si>
    <t>Priorità di investimento</t>
  </si>
  <si>
    <t>Obiettivo specifico</t>
  </si>
  <si>
    <t>DATI IDENTIFICATIVI DEL BENEFICIARIO E UBICAZIONE DELLA DOCUMENTAZIONE</t>
  </si>
  <si>
    <t>Beneficiario</t>
  </si>
  <si>
    <t>Ragione sociale</t>
  </si>
  <si>
    <t>Codice fiscale</t>
  </si>
  <si>
    <t>Sede legale</t>
  </si>
  <si>
    <t>Rappresentante legale</t>
  </si>
  <si>
    <t>Contatti</t>
  </si>
  <si>
    <t>Luogo archiviazione della Documentazione:</t>
  </si>
  <si>
    <t>DATI FINANZIARI</t>
  </si>
  <si>
    <t>Contributo totale liquidato</t>
  </si>
  <si>
    <t xml:space="preserve">pari al </t>
  </si>
  <si>
    <t>del contributo concesso</t>
  </si>
  <si>
    <t>Costo ammesso a finanziamento</t>
  </si>
  <si>
    <t>IMPORTO TOTALE</t>
  </si>
  <si>
    <t>Cofinanziamento nazionale</t>
  </si>
  <si>
    <t>Cofinanziamento regionale</t>
  </si>
  <si>
    <t>AUDIT</t>
  </si>
  <si>
    <t>Incaricati dell'audit</t>
  </si>
  <si>
    <t xml:space="preserve">Autorità di Gestione: </t>
  </si>
  <si>
    <t xml:space="preserve">Data: </t>
  </si>
  <si>
    <t>Nominativi dei referenti:</t>
  </si>
  <si>
    <t xml:space="preserve">Organismo Intermedio: </t>
  </si>
  <si>
    <t>Compilato da:</t>
  </si>
  <si>
    <t>Controllato da:</t>
  </si>
  <si>
    <t>Approvazione 
dell'Autorità di Audit:</t>
  </si>
  <si>
    <t>Data</t>
  </si>
  <si>
    <t>Nominativo</t>
  </si>
  <si>
    <t>Firma</t>
  </si>
  <si>
    <t>DATI IDENTIFICATIVI DELL'OPERAZIONE</t>
  </si>
  <si>
    <t>Altre risorse</t>
  </si>
  <si>
    <t xml:space="preserve">Altri referenti: </t>
  </si>
  <si>
    <t>Nominativi e ruolo dei referenti presenti:</t>
  </si>
  <si>
    <t>▪ E' stato possibile effettuare l'audit sulla base dei documenti giustificativi che costituiscono la pista di controllo (comma 2)</t>
  </si>
  <si>
    <t>SI</t>
  </si>
  <si>
    <t>NO</t>
  </si>
  <si>
    <t>▪ Le spese dichiarate alla Commissione Europea sono legittime e regolari (comma 2)</t>
  </si>
  <si>
    <t>▪ L'operazione è stata selezionata secondo i Criteri di selezione del Programma Operativo (comma 2, lett. a))</t>
  </si>
  <si>
    <t>▪ L'operazione non era stata materialmente completata o pienamente realizzata prima della presentazione, da parte del Beneficiario, della domanda di finanziamento nell'ambito del PO (comma 2, lett. a))</t>
  </si>
  <si>
    <t>▪ L'operazione è stata attuata conformemente alla Decisione di approvazione e rispetta le condizioni applicabili al momento dell'audit, relative alla sua funzionalità, al suo utilizzo e agli obiettivi da raggiungere (comma 2, lett. a))</t>
  </si>
  <si>
    <t>▪ Le spese dichiarate alla Commissione Europea corrispondono ai documenti contabili (comma 2, lett. b))</t>
  </si>
  <si>
    <t>▪ I documenti giustificativi prescritti dimostrano l'esistenza di una pista di controllo adeguata, quale descritta all'articolo 25 del  Reg. (UE) n. 480/2014 (comma 2, lett. b) e c))</t>
  </si>
  <si>
    <t>▪ Le spese registrate dall'Autorità di Certificazione nel suo sistema contabile in relazione all'operazione sono accurate e complete</t>
  </si>
  <si>
    <t>▪ E' stata riscontrata la riconciliazione tra i dati pertinenti l'operazione, a ogni livello della pista di controllo</t>
  </si>
  <si>
    <t>Riepilogo dei Punti di controllo la cui valutazione è risultata negativa</t>
  </si>
  <si>
    <t>Operazione CUP</t>
  </si>
  <si>
    <t>Positivo</t>
  </si>
  <si>
    <t>Parzialmente Positivo</t>
  </si>
  <si>
    <t>Negativo</t>
  </si>
  <si>
    <t>Importo ammissibile riscontrato dall'auditor</t>
  </si>
  <si>
    <t>Importo NON ammissibile riscontrato dall'auditor</t>
  </si>
  <si>
    <t>Checklist composta dal seguente numero di pagine:</t>
  </si>
  <si>
    <t>Conclusione complessiva dell'audit:</t>
  </si>
  <si>
    <t>Art. 107 TFUE: "Salvo deroghe contemplate dai trattati, sono incompatibili con il mercato interno, nella misura in cui incidano sugli scambi tra Stati membri, gli aiuti concessi dagli Stati, ovvero mediante risorse statali, sotto qualsiasi forma che, favorendo talune imprese o talune produzioni, falsino o minaccino di falsare la concorrenza ...”
Comunicazione della Commissione sulla nozione di aiuto di Stato di cui all'articolo 107, paragrafo 1, del TFUE (2016/C 262/01)</t>
  </si>
  <si>
    <t>Reg. (UE) n. 1407/2013 e Reg. (UE) n. 360/2012</t>
  </si>
  <si>
    <t>Regolamento (UE) n. 651/2014 (Regolamento Generale di Esenzione per Categoria), nonché Decisione C(2011)9380 in caso di imprese incaricate della gestione di Servizi di Interesse Economico Generale</t>
  </si>
  <si>
    <t>Altre osservazioni:</t>
  </si>
  <si>
    <t>Effetto leva 
(% risorse aggiuntive / quota UE)</t>
  </si>
  <si>
    <t xml:space="preserve">In caso i destinatari finali ricevano assistenza anche a titolo di un'altra Priorità o un altro PO o da un altro SF finanziato dal bilancio dell'Unione, sono state mantenute registrazioni separate per ciascuna fonte di assistenza? </t>
  </si>
  <si>
    <t xml:space="preserve">Ove la combinazione del sostegno fornito attraverso sovvenzioni e SF riguardi la stessa voce di spesa, sono rispettate le norme sugli aiuti di Stato e la somma di tutte le forme di sostegno combinate non supera l'importo totale della voce di spesa considerata? </t>
  </si>
  <si>
    <t>Le sovvenzioni non sono state usate per rimborsare il sostegno ricevuto da SF e viceversa?</t>
  </si>
  <si>
    <t>Nel caso di SF per investimenti in infrastrutture destinate a sostenere lo sviluppo urbano o il risanamento urbano, o investimenti analoghi in infrastrutture allo scopo di diversificare attività non agricole in zone rurali, in caso il sostegno da parte dello SF comprenda l'importo necessario a riorganizzare il portafoglio di debiti relativo a infrastrutture che rientrano nel nuovo investimento, tale importo è inferiore o uguale al 20 % dell'importo totale del sostegno del PO dallo SF all'investimento?</t>
  </si>
  <si>
    <t>Lo SF finanziato dai Fondi SIE è parte di un'operazione in cui le spese ammissibili sono distinte dalle altre fonti di intervento?</t>
  </si>
  <si>
    <t>Nel caso di SF per lo sviluppo rurale, lo sviluppo urbano o la rivitalizzazione urbana, i contributi in natura riguardano terreni o l'immobili parte dell'investimento e sono soddisfatte le condizioni di cui all'articolo 69, comma 1, Reg. (UE) n. 1303/2013?</t>
  </si>
  <si>
    <t>Elementi di analisi relativi a tutti gli SF</t>
  </si>
  <si>
    <t>Art. 37, Reg. (UE) n. 1030/2013</t>
  </si>
  <si>
    <t>Art. 8, Reg. (UE) n. 480/2014</t>
  </si>
  <si>
    <t>Art. 4, Reg. (UE) n. 480/2014</t>
  </si>
  <si>
    <t>Art. 37, Reg. (UE) n. 1030/2013
Art. 5, Reg. (UE) n. 480/2014</t>
  </si>
  <si>
    <t>Art. 6, comma 1, Reg. (UE) n. 480/2014</t>
  </si>
  <si>
    <t>Art. 6, comma 3, Reg. (UE) n. 480/2014</t>
  </si>
  <si>
    <t>Ex Art. 27, Reg. (UE) n. 480/2014, è possibile affermare che, nel caso dell'operazione oggetto di audit (*):</t>
  </si>
  <si>
    <t>▪ Il contributo pubblico è stato pagato al Beneficiario in conformità all'Art. 132, comma 1, del Reg. (UE) n. 1303/2013</t>
  </si>
  <si>
    <t>Nel caso di SF istituiti a livello UE, sono state tenute in considerazione le relazioni di controllo periodiche dagli organismi incaricati dell'attuazione di detti SF (e non sono state effettuate verifiche in loco)?</t>
  </si>
  <si>
    <t>Art. 40, Reg. (UE) n. 1303/2013</t>
  </si>
  <si>
    <t>Art. 10, Reg. (UE) n. 480/2014</t>
  </si>
  <si>
    <t>il controllo da parte del FdF delle attività del/dei SF?</t>
  </si>
  <si>
    <t>Art. 41, Reg. (UE) n. 1303/2013</t>
  </si>
  <si>
    <t>Art. 6, Reg. (UE) n. 480/2014</t>
  </si>
  <si>
    <t>Art. 9, Reg. (UE) n. 480/2014</t>
  </si>
  <si>
    <t>Allegato IV del Reg. (UE) n. 1303/2013</t>
  </si>
  <si>
    <t>Art. 37, comma 2, lettera c), Reg. (UE) n. 1303/2013</t>
  </si>
  <si>
    <t>Art. 37, Reg. (UE) n. 1303/2013</t>
  </si>
  <si>
    <t>Artt. 41 e 38, Reg. (UE) n. 1303/2013</t>
  </si>
  <si>
    <t>Art. 9, Reg. (UE) n. 480/2014
Art. 40, comma 5, Reg. (UE) n. 1303/2013</t>
  </si>
  <si>
    <t>Gli originali corrispondono ai documenti inseriti sul sistema informativo del Programma?</t>
  </si>
  <si>
    <t>Art. 6, comma 2, Reg. (UE) n. 480/2014</t>
  </si>
  <si>
    <t>Art. 40, Reg. (UE) n. 1030/2013</t>
  </si>
  <si>
    <t>Art. 13, Reg. (UE) n. 480/2014</t>
  </si>
  <si>
    <t>Art. 12, Reg. (UE) n. 480/2014</t>
  </si>
  <si>
    <t>Gli atti di trasferimento delle risorse dall'AdG all'IF Gestore del FdF, ove presente, o dello SF sono completi e corretti?</t>
  </si>
  <si>
    <t>Il trasferimento delle risorse dall'AdG all'IF Gestore del FdF, ove presente, o dello SF è avvenuto nel rispetto dell'Accordo di finanziamento?</t>
  </si>
  <si>
    <t>Gli atti di trasferimento delle risorse dal Gestore del FdF, ove presente, allo SF sono completi e corretti?</t>
  </si>
  <si>
    <t>Il trasferimento delle risorse dal Gestore del FdF, ove presente, allo SF è avvenuto nel rispetto dell'Accordo di finanziamento?</t>
  </si>
  <si>
    <t>L'importo del contributo del PO erogato allo SF o FdF contenuto in ciascuna Domanda di pagamento intermedio non supera il 25 % dell'importo complessivo dei contributi del PO impegnati per lo SF o FdF ai sensi del pertinente Accordo di finanziamento?</t>
  </si>
  <si>
    <t>Ciascuna Domanda di pagamento intermedio include al massimo il 25% dell'importo complessivo del cofinanziamento nazionale che si prevede di erogare allo SF o FdF?</t>
  </si>
  <si>
    <t>Art. 46, Reg. (UE) n. 1303/2013
Allegato I, Reg. (UE) n. 821/2014</t>
  </si>
  <si>
    <t>Qualora a sostegno di un Fondo vengano effettuati contributi a valere su più Programmi oppure su più Assi prioritari o misure dello stesso PO, il Gestore mantiene una contabilità separata o una codificazione contabile adeguata per i contributi di ciascun PO, di ciascun Asse prioritario o di ciascuna misura, ai fini della presentazione di relazioni e dell'attività di audit?</t>
  </si>
  <si>
    <t>Art. 1, Reg. (UE) n. 821/2014</t>
  </si>
  <si>
    <t>Art. 41, Reg. (UE) n. 1303/2013
Allegato VI, Reg. (UE) n. 1011/2014
Art. 10, Reg. (UE) n. 480/2014 (in caso di revoche)</t>
  </si>
  <si>
    <t>D.Lgs. 123/1998
Descrizione delle Procedure dell'AdG e  Manuale dell'AdG
Criteri di selezione adottati dal Comitato di Sorveglianza</t>
  </si>
  <si>
    <t>Regolamento UE de minimis o di esenzione per categoria pertinente
Raccomandazione della Commissione Europea sulla definizione di PMI del 6/5/2003
Decreto del Ministro delle Attività Produttive del 18/05/2005</t>
  </si>
  <si>
    <t>Sezione B -  Aiuti di Stato</t>
  </si>
  <si>
    <t>Sezione A - Selezione dei destinatari finali</t>
  </si>
  <si>
    <t xml:space="preserve">a </t>
  </si>
  <si>
    <t>il Programma Operativo (PO)?</t>
  </si>
  <si>
    <t>Programma Operativo</t>
  </si>
  <si>
    <t>i Criteri di selezione adottati dal Comitato di Sorveglianza?</t>
  </si>
  <si>
    <t>Criteri di selezione adottati dal Comitato di Sorveglianza</t>
  </si>
  <si>
    <t>quanto previsto al riguardo nella Descrizione delle Procedure dell'Autorità di Gestione (AdG) e nel Manuale dell'AdG?</t>
  </si>
  <si>
    <t>Descrizione delle Procedure dell'AdG e  Manuale dell'AdG</t>
  </si>
  <si>
    <t>I criteri di selezione inclusi nell'Avviso:</t>
  </si>
  <si>
    <t>garantiscono il contributo delle operazioni al conseguimento degli obiettivi e dei risultati specifici della pertinente priorità?</t>
  </si>
  <si>
    <t>sono non discriminatori e trasparenti?</t>
  </si>
  <si>
    <t>tengono conto dei principi di pari opportunità, non discriminazione e sviluppo sostenibile?</t>
  </si>
  <si>
    <t>E' stato rispettato il termine stabilito nell'Avviso per la  presentazione  delle candidature?</t>
  </si>
  <si>
    <t>Sono state utilizzate idonee modalità per la registrazione e la protocollazione delle domande pervenute secondo l'ordine cronologico di presentazione?</t>
  </si>
  <si>
    <t>Le domande pervenute sono conservate adeguatamente?</t>
  </si>
  <si>
    <t>art. 4, 5 e 6 del D.Lgs 123/98</t>
  </si>
  <si>
    <t>E' stata costituita un'apposita Commissione di valutazione delle domande?</t>
  </si>
  <si>
    <t>Le attività di valutazione sulle dichiarazioni pervenute sono verbalizzate?</t>
  </si>
  <si>
    <t>I verbali delle riunioni della Commisione di valutazione sono completi e firmati da tutti i relativi membri?</t>
  </si>
  <si>
    <t>I Criteri di selezione delle operazioni inclusi nell'Avviso sono stati effettivamente applicati dalla/e Commissione/i di valutazione?</t>
  </si>
  <si>
    <t>Descrizione delle Procedure dell'AdG e Manuale dell'AdG</t>
  </si>
  <si>
    <t>Sono stati presentati ricorsi?</t>
  </si>
  <si>
    <t>L'Autorità di Gestione del PO è stata informata del ricorso e dei relativi effetti sul regolare svolgimento della procedura?</t>
  </si>
  <si>
    <t>La procedura attuativa relativa all'intervento è stata correttamente registrata nel Registro Nazionale degli Aiuti (RNA) istituito presso la Direzione Generale per gli Incentivi alle imprese del Ministero dello Sviluppo Economico (DGIAI)?</t>
  </si>
  <si>
    <t>▪ è un soggetto esistente e realmente operante?</t>
  </si>
  <si>
    <t>▪ possiede i requisiti indicati nell'Avviso?</t>
  </si>
  <si>
    <t>▪ è coerente con l'Avviso?</t>
  </si>
  <si>
    <t>Il Contratto di finanziamento/garanzia riporta il CUP?</t>
  </si>
  <si>
    <t>Il destinatario della pratica di investimento estratta a campione:</t>
  </si>
  <si>
    <t>▪ è quello indicato nel Contratto di finanziamento/garanzia?</t>
  </si>
  <si>
    <t>La pratica di investimento estratta a campione:</t>
  </si>
  <si>
    <t>Il CUP è stato riportato in tutti i documenti di investimento/garanzia?</t>
  </si>
  <si>
    <t>La procedura di effettivo investimento / garanzia è conforme a quanto previsto nell'Accordo di finanziamento e Strategia del Fondo e nell'Avviso?</t>
  </si>
  <si>
    <t xml:space="preserve">Sezione C - Attuazione degli investimenti </t>
  </si>
  <si>
    <t>Alla data della decisione d'investimento, gli investimenti che devono essere sostenuti tramite gli SF non sono materialmente completati o realizzati completamente?</t>
  </si>
  <si>
    <t>l'Accordo di finanziamento/Documento strategico e la Strategia del Fondo?</t>
  </si>
  <si>
    <t>▪ è coerente con l'Accordo di finanziamento/Documento strategico e la Strategia del Fondo?</t>
  </si>
  <si>
    <t>NOTA 1
In caso di SF di co-garanzia o contro-garanzia, ripercorrere gli stessi elementi di analisi sopra indicati, per quanto applicabili, anche in relazione alla selezione dei Garanti.</t>
  </si>
  <si>
    <t>Erogazioni dello SF</t>
  </si>
  <si>
    <t>I documenti disponibili forniscono informazioni dettagliate sulla destinazione delle somme percepite dai destinatari finali ed evidenza che gli obiettivi per i quali gli investimenti rimborsabili sono stati impiegati sono stati raggiunti secondo lo scopo prefissato?</t>
  </si>
  <si>
    <t>Dall'esame dei progetti ammessi emerge che, in caso di inadempienze o perdite, le necessarie azioni di recupero sono state messe in atto?</t>
  </si>
  <si>
    <t>Dall'esame dei progetti ammessi emerge che tutte le eventuali inadempienze o perdite dall’investimento sono registrate e incluse nei rapporti del SF?</t>
  </si>
  <si>
    <t>Elementi di analisi applicabili nel caso di SF che investono tramite garanzie/controgaranzie:</t>
  </si>
  <si>
    <t>Elementi di analisi applicabili nel caso di SF che investono tramite prestiti o investimenti in capitale:</t>
  </si>
  <si>
    <t>Nel caso di SF che investono tramite prestiti, dall'esame dei progetti ammessi emerge che l’interesse dovuto sul prestito è calcolato in conformità con l’accordo di prestito e incluso nei rimborsi del prestito?</t>
  </si>
  <si>
    <t>Nel caso di SF che investono tramite investimenti in capitale, dall'esame dei progetti ammessi emerge che i dividendi e i guadagni di capitale sono propriamente calcolati e si riflettono nei pagamenti e/o maturazioni all’IF (considerando ogni calcolo specifico richiesto nell’Accordo)?</t>
  </si>
  <si>
    <t>NOTA 1
Si vedano la Nota Ares(2014)2195942 (Reference guide) e le Note EGESIF n. 14-0040-01 (Glossario), 14-0041-01 (Working capital), 15-0005-01 (Assistenza rimborsabile) e 15-0012-02 (Combinazione con sovvenzioni e altre forme di supporto ai destinatari)</t>
  </si>
  <si>
    <t>E' stato verificato l'effettivo impiego da parte dei destinatari finali dell’investimento ricevuto per le finalità previste?</t>
  </si>
  <si>
    <t>La documentazione relativa all'investimento del destinatario finale è completa, esaustiva e conservata presso il Gestore?</t>
  </si>
  <si>
    <t>E' stato verificato che i destinatari finali non ricevano supporto da più fonti di finanziamento per gli stessi costi ammissibili identificati ("divieto del doppio finanziamento")?</t>
  </si>
  <si>
    <t>Dall'esame dei progetti ammessi emerge che le condizioni stabilite nell'Accordo di investimento con il destinatario finale sono state compiute pienamente?</t>
  </si>
  <si>
    <t>Dall'esame dei progetti ammessi emerge che la lista delle eventuali commissioni addebitate dall’IF al destinatario finale è coerente con l'Accordo di finanziamento?</t>
  </si>
  <si>
    <t>E' stato correttamente deliberato l'impegno dell’importo corrispondente all’ammontare della garanzia/contro-garanzia richiesta?</t>
  </si>
  <si>
    <t>L’IF ha verificato che 
-  il prestito per il quale la garanzia è concessa sia stato effettivamente erogato dalla banca nel rispetto della normativa vigente in materia?
- inoltre, nel caso di Fondi di contro-garanzia, la garanzia per la quale la contro-garanzia è concessa sia stata effettivamente messa a disposizione dal Garante al Soggetto Finanziatore?</t>
  </si>
  <si>
    <t>E' stato correttamente impegnato l’importo corrispondente all’ammontare della garanzia/contro-garanzia richiesta?</t>
  </si>
  <si>
    <t>Dall'esame dei progetti ammessi emerge che l’importo garantito/controgarantito dall’IF è comprovato ed è inferiore o uguale all'importo massimo approvato?</t>
  </si>
  <si>
    <t>L'impegno della garanzia/controgaranzia è stato correttamente registrato nella contabilità del SF?</t>
  </si>
  <si>
    <t>L'IF ha valutato la legittimità della richiesta di attivazione della garanzia/contro-garanzia?</t>
  </si>
  <si>
    <t>L'IF ha correttamente liquidato l'importo dovuto come garanzia al Soggetto Finanziatore, a seguito della mancata restituzione delle somme da parte dell'impresa?</t>
  </si>
  <si>
    <t>L'IF ha correttamente liquidato l'importo dovuto come contro-garanzia al Garante?</t>
  </si>
  <si>
    <t>La liquidazione della garanzia/contro-garanzia da parte dell'IF è stata registrata nella contabilità del SF?</t>
  </si>
  <si>
    <t>Ai fini dello svincolo della garanzia/contro-garanzia, l'impresa richiedente ha estinto il proprio debito?</t>
  </si>
  <si>
    <t>L'investimento è stato correttamente registrato nella contabilità del SF?</t>
  </si>
  <si>
    <t>Nel caso di SF che investono tramite prestiti, dall'esame dei progetti ammessi emerge che:
→ gli importi dei prestiti previsti sono coerenti con le prove di pagamento (estratti conto bancari), 
→ la destinazione dei conti bancari è coerente con i documenti di identificazione bancaria ottenuti per il percettore finale?</t>
  </si>
  <si>
    <t>Nel caso di SF che investono tramite investimenti in capitale, dall'esame dei progetti ammessi emerge che il verbale (o la documentazione ufficiale) che registra l’aumento di capitale corrisponde con gli accordi contrattuali?</t>
  </si>
  <si>
    <t>Nel caso sia previsto che i destinatari finali possano ricevere anche una sovvenzione, sono mantenute una contabilità separata ed una pista di controllo specifica?</t>
  </si>
  <si>
    <t>Sono state presentate al Comitato di Sorveglianza relazioni annuali sui costi e sulle commissioni di gestione effettivamente pagati nell'anno di calendario precedente?</t>
  </si>
  <si>
    <t>I costi e le spese di commissioni, compresi quelli sostenuti per i lavori preparatori in relazione al FdF prima della firma del pertinente Accordo di finanziamento, sono stati considerati ammissibili a partire dalla data della firma di tale Accordo di finanziamento?</t>
  </si>
  <si>
    <t>Art. 42, Reg. (UE) n. 1303/2013 
Art. 12, Reg. (UE) n. 480/2014</t>
  </si>
  <si>
    <t xml:space="preserve">Sezione D - Gestione complessiva del Fondo </t>
  </si>
  <si>
    <t>Contributi del PO</t>
  </si>
  <si>
    <t>Costi di gestione e commissioni</t>
  </si>
  <si>
    <t>Art. 43, comma 3, Reg (UE) n. 1303/2013</t>
  </si>
  <si>
    <t>Art. 43, comma 2, Reg (UE) n. 1303/2013</t>
  </si>
  <si>
    <t>Art. 43, comma 1, Reg (UE) n. 1303/2013</t>
  </si>
  <si>
    <t>Il sostegno dei Fondi SIE erogato agli SF è stato depositato su conti presso le istituzioni finanziarie incaricate e investito a titolo temporaneo conformemente ai principi della sana gestione finanziaria?</t>
  </si>
  <si>
    <t>L'Autorità di Gestione ha provveduto affinché siano mantenute registrazioni adeguate della destinazione degli interessi e delle altre plusvalenze?</t>
  </si>
  <si>
    <t>Reimpiego delle risorse</t>
  </si>
  <si>
    <t>L'allineamento degli interessi è eseguito secondo i normali criteri commerciali ed è compatibile con le norme dell'Unione in materia di aiuti di Stato?</t>
  </si>
  <si>
    <t>L'allineamento degli interessi è garantito mediante un'adeguata condivisione dei rischi e dei profitti?</t>
  </si>
  <si>
    <t xml:space="preserve">La remunerazione preferenziale non compensa in eccesso gli investitori privati o gli investitori pubblici operanti secondo il principio dell'economia di mercato? </t>
  </si>
  <si>
    <t>La remunerazione preferenziale risulta minore a  quanto necessario per creare gli incentivi volti ad attrarre fondi di contropartita privati?</t>
  </si>
  <si>
    <t>ulteriori investimenti attraverso lo stesso SF o altri SF, conformemente agli specifici obiettivi definiti nell'ambito di una priorità;</t>
  </si>
  <si>
    <t>Art. 44, comma 1, Reg (UE) n. 1303/2013</t>
  </si>
  <si>
    <t>Art. 38, Reg. (UE) n. 1303/2013</t>
  </si>
  <si>
    <t>se del caso, rimborso dei costi di gestione sostenuti e pagamento delle commissioni di gestione dello SF (e FdF).</t>
  </si>
  <si>
    <t>se del caso, rimunerazione preferenziale degli investitori privati, o degli investitori pubblici operanti secondo il principio dell'economia di mercato, che forniscono fondi di contropartita per il sostegno dei Fondi SIE allo SF (o FdF) o che coinvestono a livello dei destinatari finali;</t>
  </si>
  <si>
    <t>L'Autorità di Gestione ha provveduto affinché siano mantenute registrazioni adeguate dell'uso delle risorse e delle plusvalenze dello SF?</t>
  </si>
  <si>
    <t>Art. 44, Reg (UE) n. 1303/2013</t>
  </si>
  <si>
    <t>Art. 44, Reg (UE) n. 1303/2013
Art. 6, Reg. (UE) n. 480/2014</t>
  </si>
  <si>
    <t>Altri quesiti</t>
  </si>
  <si>
    <t>E' stato rispettato lo Statuto del Fondo?</t>
  </si>
  <si>
    <t>E' stato rispettato il Regolamento del Fondo?</t>
  </si>
  <si>
    <t xml:space="preserve">NOTA 2
Si veda la Nota EGESIF n. 15-0031-01 (Interessi e plusvalenze) </t>
  </si>
  <si>
    <t>NOTA 1
Si veda la Nota EGESIF n. 15-0021-01 (Costi di gestione/commissioni)</t>
  </si>
  <si>
    <t>Il Comitato di Governance del Fondo svolge effettive funzioni di sorveglianza sulla fase attuativa della Strategia di investimento?</t>
  </si>
  <si>
    <t>In fase attuativa viene rispettato il moltiplicatore delle garanzie stabilito dalla relativa valutazione ex ante dei rischi e nell'Accordo di finanziamento / Documento strategico?</t>
  </si>
  <si>
    <t>i)</t>
  </si>
  <si>
    <t>ii)</t>
  </si>
  <si>
    <t>una remunerazione basata sui risultati da calcolarsi secondo le seguenti modalità:</t>
  </si>
  <si>
    <t>iii)</t>
  </si>
  <si>
    <t>iv)</t>
  </si>
  <si>
    <t>v)</t>
  </si>
  <si>
    <t>Tali costi e commissioni non superano i costi e le commissioni di gestione pagabili dagli investitori privati?</t>
  </si>
  <si>
    <t>il 3 % per i primi dodici mesi dopo la sottoscrizione dell'accordo di finanziamento, l'1 % per i successivi dodici mesi e successivamente lo 0,5 % l'anno dei contributi del PO versati al FdF, secondo un calcolo pro rata temporis dalla data dell'effettivo versamento al FdF fino al termine del periodo di ammissibilità, al rimborso all'AdG o alla data di liquidazione, a seconda di quale di questi eventi si verifichi per primo?</t>
  </si>
  <si>
    <t>lo 0,5 % l'anno dei contributi del PO erogati dal FdF agli SF, secondo un calcolo pro rata temporis dal momento dell'effettivo pagamento da parte del FdF fino al rimborso al FdF, al termine del periodo di ammissibilità o alla data di liquidazione, a seconda di quale di questi eventi si verifichi per primo?</t>
  </si>
  <si>
    <t>per tutti gli altri SF, lo 0,5% l'anno dei contributi del PO versati allo SF, secondo un calcolo pro rata temporis dalla data dell'effettivo versamento allo SF fino al termine del periodo di ammissibilità, al rimborso all'AdG o al FdF oppure fino alla data di liquidazione, a seconda di quale di questi eventi si verifichi per primo?</t>
  </si>
  <si>
    <t>per uno SF che fornisce capitale azionario, il 2,5% l'anno per i primi 24 mesi dopo la sottoscrizione dell'Accordo di finanziamento e successivamente l'1 % l'anno dei contributi del PO impegnati a norma del pertinente Accordo di finanziamento a favore dello SF, secondo un calcolo pro rata temporis dalla data della sottoscrizione del pertinente Accordo di finanziamento fino al termine del periodo di ammissibilità, al rimborso dei contributi all'AdG o al FdF oppure fino alla data di liquidazione, a seconda di quale di questi eventi si verifichi per primo?</t>
  </si>
  <si>
    <t>per uno SF che fornisce capitale azionario, il 2,5 % l'anno dei contributi del PO pagatiai destinatari finali sotto forma di capitale azionario, nonché delle risorse reinvestite imputabili ai contributi del PO ancora da restituire allo SF, secondo un calcolo pro rata temporis dalla data del pagamento al destinatario finale fino al rimborso dell'investimento, al termine della procedura di recupero in caso di write-off o fino al termine del periodo di ammissibilità, a seconda di quale di questi eventi si verifichi per primo?</t>
  </si>
  <si>
    <t>per uno SF che fornisce garanzie, l'1,5% l'anno dei contributi del PO impegnati per contratti di garanzia in essere, nonché delle risorse reimpiegate imputabili ai contributi del PO, secondo un calcolo pro rata temporis dalla data dell'impegno fino alla scadenza del contratto di garanzia, alla fine della procedura di recupero in caso di insolvenza o fino al termine del periodo di ammissibilità, a seconda di quale di questi eventi si verifichi per primo?</t>
  </si>
  <si>
    <t>per uno SF che fornisce microcredito, l'1,5 % l'anno dei contributi del PO pagatiai destinatari finali sotto forma di microcredito, nonché delle risorse reinvestite imputabili ai contributi del PO ancora da restituire allo SF, secondo un calcolo pro rata temporis dalla data del pagamento al destinatario finale fino al rimborso dell'investimento, al termine della procedura di recupero in caso di insolvenza o fino al termine del periodo di ammissibilità, a seconda di quale di questi eventi si verifichi per primo?</t>
  </si>
  <si>
    <t>una remunerazione di base da calcolarsi secondo le seguenti modalità:</t>
  </si>
  <si>
    <t xml:space="preserve">per un FdF, il 7% dell'importo complessivo dei contributi del programma versati al FdF; </t>
  </si>
  <si>
    <t>per uno SF che fornisce capitale azionario, il 20% dell'importo complessivo dei contributi del PO versati allo SF;</t>
  </si>
  <si>
    <t>per uno SF che fornisce prestiti, l'8% dell'importo complessivo dei contributi del PO versati allo SF;</t>
  </si>
  <si>
    <t>per uno SF che fornisce garanzie, il 10% dell'importo complessivo dei contributi del PO versati allo SF;</t>
  </si>
  <si>
    <t>per uno SF che fornisce microcredito, il 10% dell'importo complessivo dei contributi del PO versati allo SF;</t>
  </si>
  <si>
    <t>Se lo stesso organismo attua un FdF e uno SF, gli importi dei costi e delle commissioni di gestione ammissibili e i limiti di cui ai punti precedenti non sono cumulati in relazione agli stessi contributi del PO o alle stesse risorse reinvestite imputabili ai contributi del PO?</t>
  </si>
  <si>
    <t xml:space="preserve">Se la maggioranza del capitale investito negli intermediari finanziari che forniscono capitale azionario proviene da investitori privati o da investitori pubblici che operano secondo il principio dell'economia di mercato e il contributo del PO è fornito a condizioni di parità con gli investitori privati, i costi e le commissioni di gestione sono conformi alle condizioni di mercato? </t>
  </si>
  <si>
    <t>Il Gestore dello SF assicura una corretta e puntuale attività di informazione all'Autorità di Gestione/FdF sulla situazione del SF, trasmettendo tutti i pertinenti dati di monitoraggio e relazioni?</t>
  </si>
  <si>
    <t>Il Gestore del FdF assicura una corretta e puntuale attività di informazione all'Autorità di Gestione sulla situazione del FdF, trasmettendo tutti i pertinenti dati di monitoraggio e relazioni?</t>
  </si>
  <si>
    <t>Le informazioni di cui alla Relazione che l'Autorità di Gestione trasmette alla Commissione sulle operazioni che comprendono strumenti finanziari (in allegato della relazione di attuazione annuale) sono coerenti con gli elementi acquisiti dall'Autorità di Audit?</t>
  </si>
  <si>
    <t>Gli obblighi di relazione ai fini della trasmissione della Relazione ex art. 46, Reg. (UE) n. 1303/2013 alla Commissione Europea non sono stati applicati al livello dei destinatari finali?</t>
  </si>
  <si>
    <t>Sono stati correttamente forniti i rendiconti periodici circa la situazione finanziaria delle entrate e uscite dello SF e del FdF, ove presente, con riguardo a contributi del PO, giacenze, interessi e plusvalenze, investimenti e impegni, costi di gestione e commissioni, risorse restituite e relativo reimpiego, perdite, ...?</t>
  </si>
  <si>
    <t>Sezione E - Monitoraggio e reporting</t>
  </si>
  <si>
    <t xml:space="preserve">Sono mantenute adeguate scritture contabili per ciascuna entrata e uscita del Fondo (contributi del PO, interessi o altri rendimenti, risorse restituite o garanzie onorate, riutilizzo dei fondi, commissioni/costi di gestione, ...)? </t>
  </si>
  <si>
    <t xml:space="preserve">La situazione contabile complessiva è coerente con le evidenze di cui agli estratti conto del Fondo? </t>
  </si>
  <si>
    <t>Sezione G - Certificazione della spesa</t>
  </si>
  <si>
    <t xml:space="preserve">Nel corso delle verifiche di gestione, l'Autorità di Gestione ha verificato che la disciplina sugli aiuti di Stato nella fase di attuazione del SF e FdF ove presente, sia stata rispettata? </t>
  </si>
  <si>
    <t>Nel caso di SF attuati dalla BEI, l'AdG ha conferito a un'impresa che opera nell'ambito di un quadro comune istituito dalla Commissione l'incarico di procedere alle verifiche sul posto delle operazioni (o, in assenza di un quadro comune istituito dalla Commissione, ha presentato alla Commissione, per approvazione, il metodo proposto per l'esecuzione di tali verifiche)?</t>
  </si>
  <si>
    <t>L'Autorità di Gestione ha garantito che l'operazione sia conforme alla legislazione applicabile, al Programma e all'Accordo di finanziamento pertinenti durante l'attuazione del Fondo?</t>
  </si>
  <si>
    <t>art. 41, comma 1, Reg. (UE) 1303/2013</t>
  </si>
  <si>
    <t>Ciascuna Domanda di pagamento intermedio riguardante spese connesse a SF (o FdF) indica separatamente l'importo complessivo dei contributi del PO erogato allo SF (o FdF)?</t>
  </si>
  <si>
    <t>per uno SF che fornisce sovvenzioni, abbuoni di interesse o abbuoni di commissioni di garanzia il 6% dell'importo complessivo dei contributi del PO versati allo SF?</t>
  </si>
  <si>
    <t xml:space="preserve">I costi e le commissioni di gestione effettivamente erogati sono calcolati in base ai seguenti criteri basati sui risultati? 
a) L'erogazione dei contributi forniti dal PO sostenuto da Fondi SIE;
b) le risorse restituite a fronte degli investimenti o dello sblocco delle risorse impegnate per i contratti di garanzia; 
c) la qualità delle misure di accompagnamento che precedono e seguono la decisione di investimento per massimizzare l'impatto dell'investimento, e 
d) il contributo del Fondo agli obiettivi e agli output del PO? </t>
  </si>
  <si>
    <t>I costi di gestione effettivamente rimborsati sono calcolati e secondo quanto previsto dall'Accordo di finanziamento e sono disponibili adeguati documenti giustificativi?</t>
  </si>
  <si>
    <t>L'Autorità di Audit ha effettuato verifiche almeno a campione sulll'adeguatezza della documentazione comprovante i costi di gestione effettivamente rimborsati?</t>
  </si>
  <si>
    <t>Eventuali commissioni addebitate ai destinatari finali sono detratte dalla spesa certificata alla Commissione Europea?</t>
  </si>
  <si>
    <t>In caso un Organismo Intermedio sia stato incaricato dall'AdG del coordinamento dell'operazione di ingegneria finanziaria (o anche delle verifiche di gestione), l'AdG ha svolto efficaci misure di sorveglianza dei compiti delegati all'OI?</t>
  </si>
  <si>
    <t>Descrizione delle Procedure dell'AdC e  Manuale dell'AdC</t>
  </si>
  <si>
    <t xml:space="preserve">Sezione H - Conservazione della documentazione </t>
  </si>
  <si>
    <t>Sezione F - Rendicontazione e Sistema di Gestione e Controllo</t>
  </si>
  <si>
    <t>il ruolo, le competenze e le responsabilità del Gestore?</t>
  </si>
  <si>
    <t>la disciplina volta a garantire che il Gestore gestisca il Fondo in modo indipendente e conformemente alle norme professionali pertinenti, e agisca nell'interesse esclusivo delle parti che forniscono i contributi al Fondo?</t>
  </si>
  <si>
    <t>il sistema di gestione e controllo del Fondo; le disposizioni per il controllo dell'attuazione degli investimenti e dei flussi delle opportunità d'investimento?</t>
  </si>
  <si>
    <t>Descrizione delle Procedure dell'AdG e  Manuale dell'AdG
Art. 9, Reg. (UE) n. 480/2014</t>
  </si>
  <si>
    <t>E' stata rispettata la disciplina di controllo e rendicontazione dallo SF al FdF, ove presente, e dal FdF all’Autorità di Gestione, oppure direttamente dallo SF all’Autorità di Gestione, ivi incluse le relative piste di controllo e checklist?</t>
  </si>
  <si>
    <t>E' stato rispettato il Sistema di Gestione e Controllo del PO quale esaminato in fase di Designazione dell'AdG (ed eventualmente dell’Organismo Intermedio incaricato), nonché di audit di sistema?</t>
  </si>
  <si>
    <t>E' stato rispettato il principio di separazione delle funzioni?</t>
  </si>
  <si>
    <t xml:space="preserve">I Gestori non hanno imposto ai destinatari finali obblighi di tenuta di documentazione che vadano oltre quanto sia necessario per adempiere alla propria responsabilità? </t>
  </si>
  <si>
    <t>I Gestori hanno adempiuto ai loro obblighi in conformità alla legge applicabile e con il livello di professionalità, efficienza, trasparenza e diligenza attese da un organismo professionale esperto nell'attuazione di interventi di ingegneria finanziaria?</t>
  </si>
  <si>
    <t>I Gestori hanno provveduto a che:</t>
  </si>
  <si>
    <t>i destinatari finali che ricevono sostegno dagli SF fossero selezionati tenendo in debita considerazione la natura dello SF e la potenziale validità economica dei progetti di investimento da finanziare, tramite una selezione trasparente, giustificata da ragioni oggettive e che non dia luogo a conflitti di interesse;</t>
  </si>
  <si>
    <t>i destinatari finali fossero informati del fatto che il finanziamento è erogato nell'ambito di Programmi cofinanziati dai Fondi SIE?</t>
  </si>
  <si>
    <t>gli SF fornissero sostegno in modo proporzionato e con il minor effetto distorsivo possibile sulla concorrenza?</t>
  </si>
  <si>
    <t>L'Autorità di Gestione non è stata chiamata a rispondere per somme eccedenti l'importo da essa impegnato a favore dello SF?</t>
  </si>
  <si>
    <r>
      <t xml:space="preserve">I Gestori hanno rimborato eventuali contributi del programma viziati da irregolarità, unitamente agli interessi e ad altre plusvalenze generate da tali contributi?
</t>
    </r>
    <r>
      <rPr>
        <i/>
        <sz val="9"/>
        <rFont val="Arial"/>
        <family val="2"/>
      </rPr>
      <t>I Gestori non sono tuttavia responsabili a condizione che dimostrino che, in relazione a una determinata irregolarità, siano cumulativamente soddisfatte le seguenti condizioni: a) l'irregolarità si è verificata al livello dei destinatari finali o, nel caso di un fondo di fondi, al livello degli intermediari finanziari o dei destinatari finali; b) gli organismi che attuano gli strumenti finanziari hanno rispettato il paragrafo 1 del presente articolo per quanto attiene ai contributi del programma viziati da irregolarità; c) gli importi viziati da irregolarità non hanno potuto essere recuperati benché gli organismi che attuano gli strumenti finanziari abbiano fatto ricorso a tutti gli strumenti di legge e contrattuali applicabili con la dovuta diligenza.</t>
    </r>
  </si>
  <si>
    <t>vi)</t>
  </si>
  <si>
    <t>i documenti relativi ai costi e alle commissioni di gestione;</t>
  </si>
  <si>
    <t xml:space="preserve">vii) </t>
  </si>
  <si>
    <t xml:space="preserve">i moduli di domanda, o documenti equivalenti, presentati dai destinatari finali insieme a documenti giustificativi, compresi piani aziendali e, se del caso, conti annuali di periodi precedenti; </t>
  </si>
  <si>
    <t>viii)</t>
  </si>
  <si>
    <t>ix)</t>
  </si>
  <si>
    <t>le dichiarazioni rilasciate in relazione agli eventuali aiuti de minimis;</t>
  </si>
  <si>
    <t>x)</t>
  </si>
  <si>
    <t>xi)</t>
  </si>
  <si>
    <t>xii)</t>
  </si>
  <si>
    <t xml:space="preserve">I documenti giustificativi delle spese dichiarate come spese ammissibili: </t>
  </si>
  <si>
    <t>sono conservati, relativamente all'operazione, dall'AdG e dai Gestori per dimostrare l'impiego dei fondi per le finalità previste, la conformità alla legislazione applicabile e ai criteri e alle condizioni di finanziamento nel quadro del PO e sono disponibili per consentire la verifica della legittimità e regolarità delle spese dichiarate alla Commissione; nonché</t>
  </si>
  <si>
    <t>comprendono almeno quanto previsto dall'art. 9, Reg. (UE) n. 480/2014, ovvero:</t>
  </si>
  <si>
    <t>le disposizioni e i requisiti riguardanti l'accesso ai documenti da parte dell'Autorità di Audit, dei revisori della Commissione Europea e della Corte dei Conti europea?</t>
  </si>
  <si>
    <t>i requisiti in materia di audit, quali i requisiti minimi per la documentazione da conservare a livello del Gestore, per garantire una pista di controllo chiara?</t>
  </si>
  <si>
    <t xml:space="preserve">i documenti attestanti la conformità agli articoli 43, 44 e 45 del Regolamento (UE) n. 1303/2013; </t>
  </si>
  <si>
    <t>gli accordi sottoscritti attinenti al sostegno fornito dallo SF, riguardanti, tra l'altro, investimenti azionari, prestiti, garanzie o altre forme di investimento a favore dei destinatari finali;</t>
  </si>
  <si>
    <t xml:space="preserve">le prove del fatto che il sostegno fornito attraverso lo SF è stato utilizzato per la finalità prevista; </t>
  </si>
  <si>
    <t>i documenti relativi all'istituzione dello SF (e FdF);</t>
  </si>
  <si>
    <t>i documenti che individuano gli importi conferiti nello SF  (e FdF) da ciascun PO e nell'ambito di ciascun Asse prioritario, le spese ammissibili nell'ambito dei PO e gli interessi e le altre plusvalenze generati dal sostegno dei Fondi SIE e dal reimpiego delle risorse imputabili al sostegno dei Fondi SIE</t>
  </si>
  <si>
    <t>i documenti relativi al funzionamento dello SF  (e FdF), compresi quelli riguardanti la sorveglianza, le relazioni e le verifiche;</t>
  </si>
  <si>
    <t xml:space="preserve">le liste di controllo e le relazioni degli organismi che attuano lo SF  (e FdF), se disponibili; </t>
  </si>
  <si>
    <t>le registrazioni dei flussi finanziari tra l'Autorità di Gestione e lo SF  (o FdF, nonché tra il FdF e lo SF), all'interno dello SF a tutti i suoi livelli e fino ai destinatari finali e, nel caso delle garanzie, le prove dell'effettiva erogazione dei prestiti sottostanti;</t>
  </si>
  <si>
    <t>le registrazioni separate o i codici contabili distinti relativi al contributo del PO erogato o alla garanzia impegnata dallo SF a favore del destinatario finale?</t>
  </si>
  <si>
    <t>L’Intermediario Finanziario del FdF ha eseguito e documentato proprie verifiche sulla corretta attuazione del FdF stesso?</t>
  </si>
  <si>
    <t>L’Intermediario Finanziario del FdF ha eseguito e documentato proprie verifiche sulla corretta attuazione del SF?</t>
  </si>
  <si>
    <t>La rendicontazione è completa e, sulla base dei documenti e delle scritture contabili (a partire dai bilanci di esercizio) nonché degli estratti conto del conto corrente dedicato per la realizzazione dell’operazione, include la contabilità delle somme investite nei destinatari finali, dei costi di gestione/commissioni, dell’ammontare degli interessi maturati sulle giacenze e relativo reimpiego, dei rendimenti e relativo reimpiego, di eventuali commissioni addebitate ai destinatari finali, dell'eventuale remunerazione preferenziale in caso di investitori privati, nonché del riutilizzo delle risorse restituite?</t>
  </si>
  <si>
    <t>I membri della Commissione hanno dichiarato la loro indipendenza dai potenziali destinatari?</t>
  </si>
  <si>
    <t>Il Gestore ha provveduto ad adottare la graduatoria/elenco delle domande ammesse ed escluse con atto formale?</t>
  </si>
  <si>
    <t>Il Gestore ha provveduto a pubblicare la graduatoria/elenco delle domande ammesse ed escluse, inclusi i motivi dell'esclusione, nelle modalità previste?</t>
  </si>
  <si>
    <t>Il Gestore ha provveduto alle eventuali comunicazioni previste in relazione all'ammissione all'investimento/garanzia?</t>
  </si>
  <si>
    <t>Il Gestore ha provveduto a verifiche preliminari all'ammissione all'investimento/garanzia?</t>
  </si>
  <si>
    <t xml:space="preserve">In generale, la procedura di selezione dei destinatari è stata svolta in conformità con: </t>
  </si>
  <si>
    <t>la Descrizione delle Procedure dell'AdG e il Manuale dell'AdG?</t>
  </si>
  <si>
    <t>l'Avviso?</t>
  </si>
  <si>
    <t>Il destinatario ha fornito le informazioni sul conto corrente dedicato all'investimento?</t>
  </si>
  <si>
    <t>Sono stati emessi provvedimenti di autotutela da parte del Gestore e/o dell'Amministrazione?</t>
  </si>
  <si>
    <t>L'informazione in merito alle risorse finanziarie disponibili è conforme all'art. 2 del D. Lgs. 123/98?</t>
  </si>
  <si>
    <t>art. 2 del D. Lgs. 123/98</t>
  </si>
  <si>
    <t>art. 125, Reg. (UE) n. 1303/2013</t>
  </si>
  <si>
    <t>Il Gestore ha verificato che le operazioni selezionate per il sostegno dei Fondi non includano attività che facevano parte di un'operazione che è stata o dovrebbe essere stata oggetto di una procedura di recupero a norma dell'articolo 71, Reg. (UE) n. 1303/2013 a seguito della rilocalizzazione di un'attività produttiva al di fuori dell'area interessata dal Programma?</t>
  </si>
  <si>
    <t>Lo schema di dichiarazione del Beneficiario per l'accesso all'intervento è stato pubblicato dal soggetto competente delle concessione nella Gazzetta Ufficiale della Repubblica Italiana (o nel Bollettino Ufficiale della Regione - BUR)?</t>
  </si>
  <si>
    <t xml:space="preserve">La previsione normativa nazionale potrebbe avere declinazioni regionali differenti.  </t>
  </si>
  <si>
    <t>artt. 4, 5, 6 del D. Lgs. 123/98</t>
  </si>
  <si>
    <t>Più in particolare, la domanda del destinatario  della pratica di investimento estratta a campione è stata regolarmente registrata e protocollata, secondo le modalità previste?</t>
  </si>
  <si>
    <t>La dichiarazione presentata è completa della documentazione e delle informazioni necessarie per l'avvio dei procedimento (es. scheda tecnica firmata da parte di soggetto abilitato, se previsto dall'avviso)?</t>
  </si>
  <si>
    <t>La domanda di accesso agli interventi contiene tutti gli elementi necessari per effettuare la valutazione sia del proponente, che dell'iniziativa per la quale è richiesto l'intervento?</t>
  </si>
  <si>
    <t>La dichiarazione è stata presentata nei termini e nelle forme richieste dall'Avviso?</t>
  </si>
  <si>
    <t>Per l'accesso all'intervento il destinatario ha presentato una dichiarazione, secondo lo schema preventivamente pubblicato, sottoscritta dal legale rappresentante dell'impresa (e da eventuali altri soggetti, come richiesto dalla procedura), attestante il possesso dei requisiti e la sussistenza delle condizioni per l'accesso alle agevolazioni?</t>
  </si>
  <si>
    <t>In caso la fase di pre-istruttoria o istruttoria sia svolta da una struttura esterna, il soggetto competente è stato formalmente individuato e pagato in conformità alla disciplina applicabile ed è in possesso di requisiti di competenza e indipendenza?</t>
  </si>
  <si>
    <t>art. 3 del D.Lgs. 123/98</t>
  </si>
  <si>
    <t>art. 3, D.Lgs. 123/98</t>
  </si>
  <si>
    <t xml:space="preserve">le modalità di attuazione, </t>
  </si>
  <si>
    <t>i prodotti finanziari da offrire,</t>
  </si>
  <si>
    <t>Artt. 37 e 42, Reg. (UE) n. 1303/2013
Art. 14, Reg. (UE) n. 480/2014</t>
  </si>
  <si>
    <t>i destinatari finali che si intende raggiungere</t>
  </si>
  <si>
    <t>se del caso, la combinazione prevista con il sostegno sotto forma di sovvenzioni</t>
  </si>
  <si>
    <t>Art. 37, Reg. (UE) n. 1303/2013
Art. 11, Reg. (UE) n. 480/2014</t>
  </si>
  <si>
    <t>Sono state rispettate le previsioni dell'Accordo di finanziamento e della Strategia del Fondo su:</t>
  </si>
  <si>
    <t xml:space="preserve">a  </t>
  </si>
  <si>
    <t>il Piano aziendale o documenti equivalenti per il Fondo;</t>
  </si>
  <si>
    <t>Elementi di analisi applicabili nel caso di SF che investono in imprese</t>
  </si>
  <si>
    <t>Elementi di analisi  applicabili nel caso di SF che investono nello sviluppo urbano o rurale</t>
  </si>
  <si>
    <t>Il Fondo sta attuando i risultati prefissati da Accordo di finanziamento e Strategia del Fondo per contribuire agli obiettivi specifici e ai risultati della Priorità pertinente?</t>
  </si>
  <si>
    <t>Il Fondo sta raggiungendo l'effetto leva previsto da Accordo di finanziamento e Strategia del Fondo?</t>
  </si>
  <si>
    <t>Le commissioni di gestione effettivamente erogate sono calcolate, pagate e documentate secondo quanto previsto dall'Accordo di finanziamento?</t>
  </si>
  <si>
    <t>La remunerazione preferenziale effettivamente concessa agli investitori privati, o agli investitori pubblici operanti secondo il principio dell'economia di mercato, è proporzionata ai rischi assunti da tali investitori e limitata al minimo necessario per attrarli, disposizione garantita da termini e condizioni e da garanzie procedurali?</t>
  </si>
  <si>
    <t>Art. 44, Reg. (UE) n. 1303/2013</t>
  </si>
  <si>
    <t>Sono state rispettate le disposizioni normative e dell'Accordo di Finanziamento sulla gestione di tesoreria e la tenuta delle scritture contabili, nonché sulla gestione delle registrazioni separate per le diverse forme di sostegno?</t>
  </si>
  <si>
    <t>Sono state rispettate le disposizioni normative e dell'Accordo di Finanziamento sulla relative all'utilizzo delle risorse imputabili al sostegno dei Fondi SIE fino alla fine del periodo di ammissibilità?</t>
  </si>
  <si>
    <t>Sono state rispettate le disposizioni normative e dell'Accordo di finanziamento sulla contabilità separata e la tracciabilità?</t>
  </si>
  <si>
    <t>Le disposizioni normative e dell'Accordo di finanziamento sul monitoraggio e il reporting delle informazioni necessarie ai diversi livelli: destinatari finali, SF, FdF; Autorità di Gestione sono state attuate?</t>
  </si>
  <si>
    <t>Sono state rispettate le disposizioni normative e dell'Accordo di finanziamento su:</t>
  </si>
  <si>
    <t>Eventuali revoche (o ritiri o ritiri parziali) sono state correttamente eseguite, secondo quanto previsto dalla normativa e dall'Accordo di finanziamento?</t>
  </si>
  <si>
    <t>Tesoreria, interessi e altre plusvalenze</t>
  </si>
  <si>
    <t>La necessità e il livello della remunerazione preferenziale, sono stati stabiliti nella valutazione ex ante e rispettano quanto previsto dall'Accordo di finanziamento?</t>
  </si>
  <si>
    <t>Le risorse rimborsate agli SF a fronte degli investimenti o dello sblocco delle risorse impegnate per i contratti di garanzia, compresi le plusvalenze e i rimborsi in conto capitale e gli altri rendimenti, quali interessi, commissioni di garanzia, dividendi, redditi di capitale o altri introiti generati dagli investimenti, che sono imputabili al sostegno fornito dai Fondi SIE, sono reimpiegate per le seguenti finalità, nei limiti degli importi necessari e nel rispetto del pertinente Accordo di finanziamento?</t>
  </si>
  <si>
    <t>E' stato rispettato il principio di informazione e pubblicità in capo ai Beneficiari in fase attuativa (es. loghi, targhe/cartelloni, pubblicizzazione sul sito del Beneficiario e analoghe misure)?</t>
  </si>
  <si>
    <t>Il fascicolo di operazione è correttamente conservato?</t>
  </si>
  <si>
    <t>Vi è corrispondenza tra gli originali conservati presso il Beneficiario e le copie esaminate in sede di audit documentale?</t>
  </si>
  <si>
    <t>Il Gestore ha svolto adeguate verifiche al fine di accertare che linvestimento dello SF sia stato impiegato per le finalità previste?</t>
  </si>
  <si>
    <t>Vi è corrispondenza tra Domanda di rimborso, fatture, Relazioni di attuazione e quanto previsto per l'operazione approvata, anche con  riferimento al calendario di realizzazione dell'operazione?</t>
  </si>
  <si>
    <t>Le procedure di trattamento delle Domande di rimborso del Beneficiario sono state svolte in conformità alla Descrizione delle Procedure dell'AdG e al Manuale dell'AdG?</t>
  </si>
  <si>
    <t>art. 132  del Reg. (UE) 1303/2013
art. 27, Reg. (UE) n. 480/2014</t>
  </si>
  <si>
    <t>Si registrano ritardi ingiustificati nelle tempistiche di pagamento al Beneficiario?</t>
  </si>
  <si>
    <t>I pagamenti al Beneficiario sono stati realizzati sul conto dedicato all'operazione comunicato dal Beneficiario?</t>
  </si>
  <si>
    <t>Il CUP è riportato nei mandati di pagamento e bonifici al Beneficiario?</t>
  </si>
  <si>
    <t xml:space="preserve">Legge n. 136/2010 </t>
  </si>
  <si>
    <r>
      <t xml:space="preserve">Le relazioni dello SF (e FdF ove presente) permettono agli attori coinvolti nell’Accordo di finanziamento di comprendere pienamente l'evoluzione della fase attuativa della Strategia del Fondo? 
</t>
    </r>
    <r>
      <rPr>
        <i/>
        <sz val="9"/>
        <color indexed="8"/>
        <rFont val="Arial"/>
        <family val="2"/>
      </rPr>
      <t>A esempio, tramite informazioni su: Avvisi emanati, attività informative realizzate dal Gestore, fase di selezione dei destinatari e di investimento nei destinatari finali, impiego delle risorse per le finalità previste da parte di tali destinatari, costi di gestione e commissioni pagati, investimenti aggiuntivi mobilitati, progressi verso i risultati previsti dall'Accordo di finanziamento, effetto leva e al moltiplicatore delle granzie in fase attuativa, reimpiego delle risorse, verifiche realizzate dal Gestore, revoche e recuperi, ...</t>
    </r>
  </si>
  <si>
    <t xml:space="preserve">Il Gestore ha correttamente presentato le Domande di rimborso e relative rendicontazioni, nel rispetto delle disposizioni dell’Accordo di finanziamento? </t>
  </si>
  <si>
    <t>In caso di Fondo di Fondi, la rendicontazione evidenzia sia i flussi tra FdF e SF, sia i dati relativi al FdF, oltre ai dati relativi allo SF?</t>
  </si>
  <si>
    <t>Gli atti di liquidazione e i mandati/ordini di pagamento in favore del Beneficiario sono corretti (ivi incluso in caso di autorizzazione al Gestore a prelevare i costi di gestione/commissioni spettanti dal Fondo)?</t>
  </si>
  <si>
    <t>In caso l’ammontare del contributo sia stato rideterminato a causa di eventuali non conformità rispetto alla normativa in vigore, all'Accordo di finanziamento o altro, tale rideterminazione è stata effettuata correttamente?</t>
  </si>
  <si>
    <t>Tutti i dati di monitoraggio e i pertinenti documenti sull'operazione, ivi inclusa la documentazione relative alle verifiche effettuate, sono registrati sul sistema informativo  e sono attendibili e coerenti con quanto riscontrato dall'AdA?</t>
  </si>
  <si>
    <t>art. 125, Reg. (UE) n. 1302/2013
Descrizione delle Procedure dell'AdG e Manuale dell'AdG</t>
  </si>
  <si>
    <t>L'Autorità di Certificazione (AdC) ha registrato sul sistema informativo e conserva corretti dati contabili sull'operazione, nonché la documentazione relative alle verifiche effettuate, in conformità alla Descrizione delle Procedure dell'AdC e al Manuale dell'AdC (ivi inclusi eventuali ritiri e recuperi)?</t>
  </si>
  <si>
    <t>art. 27, Reg. (UE) n. 480/2014
art. 126, Reg. (UE) n. 1302/2013
Descrizione delle Procedure dell'AdC</t>
  </si>
  <si>
    <t>E' possibile riconciliare i dati pertinenti l'operazione, a ogni livello della pista di controllo (e in particolare  tra spese effettivamente sostenute dal Beneficiario, Domanda di rimborso, Attestazione di spesa e Domanda di pagamento)?</t>
  </si>
  <si>
    <t>art. 27, Reg. (UE) n. 480/2014
Descrizione delle Procedure dell'AdG e AdC</t>
  </si>
  <si>
    <t>Eventuali reclami presentati dal Beneficiario sono stati gestiti in conformità alla Descrizione delle Procedure dell'AdG e AdC?</t>
  </si>
  <si>
    <t>art. 72, Reg. (UE) n. 1302/2013
Descrizione delle Procedure dell'AdG e AdC</t>
  </si>
  <si>
    <t>Se dalle verifiche di gestione effettuate sono emerse irregolarità, le spese sono state considerate inammissibili e sono state adottate misure correttive?</t>
  </si>
  <si>
    <r>
      <t xml:space="preserve">In caso di controlli dell'AdC specifici sull'operazione in esame, se dai controlli sono emerse irregolarità, le spese sono state considerate inammissibili e sono state adottate misure correttive?
</t>
    </r>
    <r>
      <rPr>
        <sz val="9"/>
        <rFont val="Arial"/>
        <family val="2"/>
      </rPr>
      <t>Acquisire le relative checklist</t>
    </r>
  </si>
  <si>
    <t>I funzionari dell'AdG e AdC che hanno svolto attività di controllo hanno dichiarato l'assenza di conflitti di interesse per il progetto preso in carico?</t>
  </si>
  <si>
    <t>Eventuali ritiri o recuperi per l'operazione in esame sono correttamente contabilizzati e le relative procedure sono attuate in modo corretto?</t>
  </si>
  <si>
    <t>È stata osservata la pista di controllo applicabile all'operazione?</t>
  </si>
  <si>
    <t>Tutti i documenti necessari per garantire una pista di controllo adeguata sono conservati?</t>
  </si>
  <si>
    <t>art. 27, Reg. (UE) n. 480/2014</t>
  </si>
  <si>
    <t>Dall’esame dell'operazione si riscontra il rispetto delle misure antifrode definite dall'AdG a seguito della relativa Valutazione del rischio, nonché se siano emersi sospetti di frode (o frodi) e se tali eventuali casi siano stati correttamente comunicati e corretti?</t>
  </si>
  <si>
    <t>In caso di audit svolti dai Servizi della Commissione Europea sull'operazione in questione, se sono emerse irregolarità, le spese sono state considerate inammissibili e decertificate e sono state adottate misure correttive?</t>
  </si>
  <si>
    <t>In caso di audit svolti dalla Corte dei Conti dell'UE sull'operazione in questione, se sono emerse irregolarità, le spese sono state considerate inammissibili e decertificate e sono state adottate misure correttive?</t>
  </si>
  <si>
    <t>In caso di controlli/indagini svolti da altri Organismi di controllo sull'operazione in questione, se sono emerse irregolarità, le spese sono state considerate inammissibili e decertificate e sono state adottate misure correttive?</t>
  </si>
  <si>
    <r>
      <t xml:space="preserve">Le verifiche di gestione dell'Autorità di Gestione sulla fase di  attuazione dell'operazione di ingegneria finanziaria sono state correttamente svolte, secondo quanto disposto dalla normativa, dalla Descrizione delle Procedure dell'AdG e dal Manuale dell'AdG e dall'Accordo di finanziamento, e hanno esaminato i diversi aspetti della fase di attuazione del SF e FdF ove presente?
</t>
    </r>
    <r>
      <rPr>
        <sz val="9"/>
        <color indexed="8"/>
        <rFont val="Arial"/>
        <family val="2"/>
      </rPr>
      <t>Acquisire le relative checklist</t>
    </r>
  </si>
  <si>
    <t>Decisione CE(2013)9527 
Nota EGESIF_14-0015 del 06/06/2014 (per analogia)</t>
  </si>
  <si>
    <t>NOTA 1
Si vedano la Nota EGESIF n. 15-0006-01 (Domande di pagamento) e, per analogia, la Nota EGESIF_14-0015 del 06/06/2014</t>
  </si>
  <si>
    <t>Descrizione delle Procedure dell'AdG e AdC</t>
  </si>
  <si>
    <t>Ciascuna Domanda di pagamento intermedio riguardante spese connesse a SF (o FdF) indica separatamente gli importi erogati a titolo di spesa ammissibile ex art. 42, Reg. (UE) n. 1303/2013?</t>
  </si>
  <si>
    <t>La seconda domanda di pagamento intermedio è stata presentata nel periodo di ammissibiltà dopo che almeno il 60% dell'importo presentato nella prima Domanda di pagamento intermedio è stato speso a titolo di spesa ammissibile ex art. 42, Reg. (UE) n. 1303/2013?</t>
  </si>
  <si>
    <t>La terza  e le successive domande di pagamento intermedio sono state presentate nel periodo di ammissibiltà dopo che almeno l'85% dell'importo presentato nelle precedenti Domande di pagamento intermedio  è stato speso a titolo di spesa ammissibile ex art. 42, Reg. (UE) n. 1303/2013?</t>
  </si>
  <si>
    <t>La documentazione relativa alla fase di attuazione dell'operazione di ingegneria finanziaria è correttamente archiviata e conservata ai diversi livelli (AdG, eventuale FdF e SF)?</t>
  </si>
  <si>
    <t>Il Beneficiario ha ricevuto l'importo totale della spesa pubblica ammissibile dovuta entro 90 giorni dalla data di presentazione della Domanda di Rimborso da parte del Beneficiario stesso?</t>
  </si>
  <si>
    <t>La procedura e i criteri di selezione utilizzati per l'individuazione del Beneficiario sono coerenti con:</t>
  </si>
  <si>
    <t>Sono stati rispettati gli obblighi di pubblicità della procedura?</t>
  </si>
  <si>
    <t>Il Contratto di finanziamento/garanzia è conforme all'Avviso e a quanto previsto nella Descrizione delle Procedure dell'AdG e/o nel Manuale dell'AdG, nonché nell'Accordo di finanziamento/Documento strategico e la Strategia del Fondo? (es. eventuale format)</t>
  </si>
  <si>
    <t>Ove pertinente, la fidejussione o altra garanzia presentata dal Beneficiario garantisce l’importo richiesto dall'Avviso e ha una scadenza congrua?</t>
  </si>
  <si>
    <t>CONCLUSIONI</t>
  </si>
  <si>
    <t>Autorità di Audit</t>
  </si>
  <si>
    <t xml:space="preserve"> </t>
  </si>
  <si>
    <t>Check list per l'audit delle operazioni relative a strumenti di ingegneria finanziaria</t>
  </si>
  <si>
    <t>DATI IDENTIFICATIVI DELL'OPERAZIONE/PROGETTO</t>
  </si>
  <si>
    <t>Titolo operazione/progetto</t>
  </si>
  <si>
    <t>CUP operazione/progetto</t>
  </si>
  <si>
    <t>Codice locale Operazione/Progetto (Sistema informativo)</t>
  </si>
  <si>
    <t>Linea di intervento/Azione</t>
  </si>
  <si>
    <t>Stato dell’operazione</t>
  </si>
  <si>
    <t>In corso</t>
  </si>
  <si>
    <t>Conclusa</t>
  </si>
  <si>
    <t>Importo certificato in precedenti annualità</t>
  </si>
  <si>
    <t>Importo certificato nell'annualità di riferimento e campionato</t>
  </si>
  <si>
    <t>Importo campionato controllato</t>
  </si>
  <si>
    <t>Importo liquidato</t>
  </si>
  <si>
    <t>IMPORTO APPROVATO DEL PROGETTO</t>
  </si>
  <si>
    <t>IMPORTO CERTIFICATO/CAMPIONATO</t>
  </si>
  <si>
    <t>Dati del controllo on desk</t>
  </si>
  <si>
    <t xml:space="preserve">Soggetto attuatore: </t>
  </si>
  <si>
    <t>Dati del controllo in loco</t>
  </si>
  <si>
    <t>Fase di Attuazione</t>
  </si>
  <si>
    <t>Checklist per operazioni relative a Strumenti di ingegneria finanziaria - Fase di Attuazione</t>
  </si>
  <si>
    <r>
      <t>Il s</t>
    </r>
    <r>
      <rPr>
        <sz val="10"/>
        <color theme="1"/>
        <rFont val="Calibri"/>
        <family val="2"/>
        <scheme val="minor"/>
      </rPr>
      <t>oggetto competente per l'istruttoria/ valutazione ha accertato la completezza e la regolarità della domanda e delle dichiarazioni allegate?</t>
    </r>
  </si>
  <si>
    <r>
      <t xml:space="preserve">L'intervento è stato ammesso con un atto formale (un c.d. "Contratto di finanziamento/garanzia")?
</t>
    </r>
    <r>
      <rPr>
        <i/>
        <sz val="10"/>
        <rFont val="Calibri"/>
        <family val="2"/>
        <scheme val="minor"/>
      </rPr>
      <t>Specificare contributo richiesto e contributo concesso</t>
    </r>
  </si>
  <si>
    <r>
      <t xml:space="preserve">Sono stati emanati Sentenze, Ordini o Decreti da parte del Giudice che incidano sulla regolarità della procedura e/o sull'attuazione dell'operazione e relativa ammissibilità della spesa?
</t>
    </r>
    <r>
      <rPr>
        <i/>
        <sz val="9"/>
        <rFont val="Calibri"/>
        <family val="2"/>
        <scheme val="minor"/>
      </rPr>
      <t>Acquisire informazioni sullo stato di eventuali procedure giudiziarie</t>
    </r>
  </si>
  <si>
    <r>
      <t xml:space="preserve">Ove pertinente, la  fidejussione o altra garanzia è stata emessa da un Istituto abilitato?
</t>
    </r>
    <r>
      <rPr>
        <i/>
        <sz val="9"/>
        <rFont val="Calibri"/>
        <family val="2"/>
        <scheme val="minor"/>
      </rPr>
      <t>Verificare la presenza dell'Istituto nell'elenco della Banca d'Italia o nell'elenco IVASS delle compagnie assicuratrici.</t>
    </r>
  </si>
  <si>
    <r>
      <t xml:space="preserve">In caso di operazioni non considerate aiuti di Stato ex art. 107 TFUE in fase di avvio dell'operazione, sono emersi elementi di aiuto di Stato in fase attuativa? 
</t>
    </r>
    <r>
      <rPr>
        <b/>
        <i/>
        <sz val="10"/>
        <rFont val="Calibri"/>
        <family val="2"/>
        <scheme val="minor"/>
      </rPr>
      <t>Si rinvia al riguardo alla Checklist per l'audit di operazioni
relative ad aiuti di Stato - Sezione 1</t>
    </r>
  </si>
  <si>
    <r>
      <t xml:space="preserve">L’operazione è stata attuata nel rispetto della disciplina sugli aiuti c.d. "De minimis"? 
</t>
    </r>
    <r>
      <rPr>
        <b/>
        <i/>
        <sz val="10"/>
        <rFont val="Calibri"/>
        <family val="2"/>
        <scheme val="minor"/>
      </rPr>
      <t>Si rinvia al riguardo alla Checklist per l'audit di operazioni
relative ad aiuti di Stato - Sezioni 3 e 4</t>
    </r>
  </si>
  <si>
    <r>
      <t xml:space="preserve">In caso di sussistenza di un aiuto di Stato ex art. 108 TFUE, l’operazione è stata attuata nel rispetto della disciplina sulle esenzioni per categoria? 
</t>
    </r>
    <r>
      <rPr>
        <b/>
        <i/>
        <sz val="10"/>
        <rFont val="Calibri"/>
        <family val="2"/>
        <scheme val="minor"/>
      </rPr>
      <t>Si rinvia al riguardo alla Checklist per l'audit di operazioni
relative ad aiuti di Stato - Sezioni 5 e 6</t>
    </r>
  </si>
  <si>
    <r>
      <rPr>
        <b/>
        <sz val="10"/>
        <color indexed="8"/>
        <rFont val="Calibri"/>
        <family val="2"/>
        <scheme val="minor"/>
      </rPr>
      <t xml:space="preserve">NOTA 1
</t>
    </r>
    <r>
      <rPr>
        <sz val="10"/>
        <color indexed="8"/>
        <rFont val="Calibri"/>
        <family val="2"/>
        <scheme val="minor"/>
      </rPr>
      <t>La Commissione Europea, nel documento SWD(2017)156 del 2/05/2017, segnala quali particolarmente rilevanti nel caso di operazioni di ingegneria finanziaria le seguenti categorie di aiuti esenti da notifica ex Reg. (UE) n. 651/2014:
▪ articolo 14 - Aiuti a finalità regionale (si rinvia al riguardo alla Checklist per l'audit di operazioni relative ad aiuti di Stato - Sezione 6.1);
▪ articolo 16 - Aiuti a finalità regionale per lo sviluppo urbano (si rinvia al riguardo alla Checklist per l'audit di operazioni relative ad aiuti di Stato - Sezione 6.1);
▪ articolo 21 - Aiuti al finanziamento del rischio (si rinvia al riguardo alla Checklist per l'audit di operazioni relative ad aiuti di Stato - Sezione 6.3);
▪ articolo 22 - Aiuti alle imprese in fase di avviamento (si rinvia al riguardo alla Checklist per l'audit di operazioni relative ad aiuti di Stato - Sezione 6.3);
▪ articolo 39 - Aiuti agli investimenti a favore di progetti per l'efficienza energetica degli immobili (si rinvia al riguardo alla Checklist per l'audit di operazioni relative ad aiuti di Stato - Sezione 6.7);
▪ articolo 52 - Aiuti per le infrastrutture a banda larga (si rinvia al riguardo alla Checklist per l'audit di operazioni relative ad aiuti di Stato - Sezione 6.9).
Il Regolamento (UE) n. 1388/2014 fornisce inoltre disposizioni sulle esenzioni per categoria applicabili al settore.</t>
    </r>
  </si>
  <si>
    <r>
      <t xml:space="preserve">In caso di aiuti o regimi di aiuti Stato non rientranti in una esenzione per categoria, l'operazione è stata attuata nel rispetto delle decisioni della CE?
</t>
    </r>
    <r>
      <rPr>
        <b/>
        <i/>
        <sz val="10"/>
        <rFont val="Calibri"/>
        <family val="2"/>
        <scheme val="minor"/>
      </rPr>
      <t>Si rinvia al riguardo alla Checklist per l'audit di operazioni
relative ad aiuti di Stato - Sezione 2</t>
    </r>
  </si>
  <si>
    <r>
      <t xml:space="preserve">La fase di selezione dei destinatari finali è stata svolta nel rispetto della disciplina sulle procedure specifiche per l'erogazione degli aiuti?
</t>
    </r>
    <r>
      <rPr>
        <b/>
        <i/>
        <sz val="10"/>
        <rFont val="Calibri"/>
        <family val="2"/>
        <scheme val="minor"/>
      </rPr>
      <t>Si rinvia al riguardo alla Checklist per l'audit di operazioni
relative ad aiuti di Stato - Sezione 8</t>
    </r>
  </si>
  <si>
    <r>
      <t xml:space="preserve">Le imprese destinatarie dello SF rispettano i pertinenti requisiti?
</t>
    </r>
    <r>
      <rPr>
        <b/>
        <i/>
        <sz val="10"/>
        <rFont val="Calibri"/>
        <family val="2"/>
        <scheme val="minor"/>
      </rPr>
      <t>Si rinvia al riguardo alla Checklist per l'audit di operazioni
relative ad aiuti di Stato - Sezione 9</t>
    </r>
  </si>
  <si>
    <r>
      <t xml:space="preserve">L'avanzamento complessivo dell’attuazione della Strategia di investimento e la performance complessiva del Fondo rispettano la pianificazione iniziale della fase attuativa del Fondo?
</t>
    </r>
    <r>
      <rPr>
        <i/>
        <sz val="9"/>
        <rFont val="Calibri"/>
        <family val="2"/>
        <scheme val="minor"/>
      </rPr>
      <t>(Evidenziare eventuali difficoltà)</t>
    </r>
    <r>
      <rPr>
        <sz val="10"/>
        <rFont val="Calibri"/>
        <family val="2"/>
        <scheme val="minor"/>
      </rPr>
      <t xml:space="preserve">
 Effettivo funzionamento del Comitato di Governance del Fondo
</t>
    </r>
  </si>
  <si>
    <r>
      <t xml:space="preserve">L'operazione rispetta i principi di pari opportunità e non discriminazione e di sviluppo sostenibile?
</t>
    </r>
    <r>
      <rPr>
        <b/>
        <i/>
        <sz val="10"/>
        <rFont val="Calibri"/>
        <family val="2"/>
        <scheme val="minor"/>
      </rPr>
      <t>(Si rinvia alle pertinenti checklist)</t>
    </r>
  </si>
  <si>
    <r>
      <t xml:space="preserve">Se il sostegno dei Fondi SIE è fornito mediante SF combinati in una singola operazione con altre forme di sostegno direttamente collegate a SF che si rivolgono agli stessi destinatari finali (inclusi supporto tecnico, abbuoni di interesse e abbuoni di commissioni di garanzia), le disposizioni applicabili agli SF sono state applicate a tutte le forme di sostegno nell'ambito di tale operazione e sono state mantenute registrazioni separate per ciascuna forma di sostegno? 
</t>
    </r>
    <r>
      <rPr>
        <i/>
        <sz val="9"/>
        <rFont val="Calibri"/>
        <family val="2"/>
        <scheme val="minor"/>
      </rPr>
      <t>Tale possibilità è ammessa soltanto ai fini della preparazione tecnica del futuro investimento a beneficio del destinatario finale che sarà sostenuto attraverso tale operazione</t>
    </r>
  </si>
  <si>
    <r>
      <t xml:space="preserve">L'importo per l'acquisto di terreni non edificati e di terreni edificati non supera il 10 % del contributo del PO erogato al destinatario finale (norma non applicabile al FSE)?
</t>
    </r>
    <r>
      <rPr>
        <i/>
        <sz val="9"/>
        <rFont val="Calibri"/>
        <family val="2"/>
        <scheme val="minor"/>
      </rPr>
      <t>Nel caso delle garanzie, tale percentuale si applica all'importo del prestito sottostante o degli altri strumenti di rischio</t>
    </r>
    <r>
      <rPr>
        <sz val="9"/>
        <rFont val="Calibri"/>
        <family val="2"/>
        <scheme val="minor"/>
      </rPr>
      <t xml:space="preserve">
</t>
    </r>
    <r>
      <rPr>
        <i/>
        <sz val="9"/>
        <rFont val="Calibri"/>
        <family val="2"/>
        <scheme val="minor"/>
      </rPr>
      <t>In casi eccezionali e debitamente giustificati, l'Autorità di Gestione può derogare a tale limite per operazioni a tutela dell'ambiente.</t>
    </r>
  </si>
  <si>
    <r>
      <t xml:space="preserve">L'IVA è ammissibile solo se irrecuperabile?
</t>
    </r>
    <r>
      <rPr>
        <sz val="9"/>
        <rFont val="Calibri"/>
        <family val="2"/>
        <scheme val="minor"/>
      </rPr>
      <t>L'IVA non costituisce una spesa ammissibile di un'operazione, salvo in caso di irrecuperabilità a norma della legislazione nazionale sull'IVA. Il trattamento dell'IVA a livello degli investimenti realizzati dai destinatari finali non è preso in considerazione ai fini della determinazione dell'ammissibilità della spesa nell'ambito dello SF.</t>
    </r>
  </si>
  <si>
    <r>
      <t xml:space="preserve">I contributi in natura non sono ammissibili?
</t>
    </r>
    <r>
      <rPr>
        <i/>
        <sz val="9"/>
        <rFont val="Calibri"/>
        <family val="2"/>
        <scheme val="minor"/>
      </rPr>
      <t>Sono ammessi solo contributi in natura per per terreni o immobili che rientrano in investimenti finalizzati a sostenere lo sviluppo rurale, lo sviluppo urbano o la rivitalizzazione urbana, a certe condizioni (cfr. supra)</t>
    </r>
  </si>
  <si>
    <r>
      <t xml:space="preserve">Qualora lo SF sostenga il finanziamento delle imprese, incluse le PMI, tale sostegno  è ammissibile ex Art. 37 comma 4, Reg. (UE) n. 1303/2013? 
</t>
    </r>
    <r>
      <rPr>
        <i/>
        <sz val="9"/>
        <rFont val="Calibri"/>
        <family val="2"/>
        <scheme val="minor"/>
      </rPr>
      <t>Gli investimenti ammissili devono essere finalizzati alla creazione di nuove imprese, alla messa a disposizione di capitale nella fase iniziale, vale a dire capitale di costituzione e capitale di avviamento, di capitale di espansione, di capitale per il rafforzamento delle attività generali di un'impresa o per la realizzazione di nuovi progetti, la penetrazione di nuovi mercati o nuovi sviluppi da parte di imprese esistenti, fatte salve le norme dell'Unione applicabili in materia di aiuti di Stato e conformemente alle norme specifiche di ciascun fondo.</t>
    </r>
  </si>
  <si>
    <r>
      <t xml:space="preserve">Gli investimenti nelle imprese sono della tipologia ammessibile ex Art. 37, comma 4, Reg. (UE) n. 1303/2013? 
</t>
    </r>
    <r>
      <rPr>
        <i/>
        <sz val="9"/>
        <rFont val="Calibri"/>
        <family val="2"/>
        <scheme val="minor"/>
      </rPr>
      <t>Il sostegno ammissibile ha la forma di investimenti materiali e immateriali nonché di capitale circolante nei limiti delle norme dell'Unione applicabili in materia di aiuti di Stato e al fine di incentivare il settore privato a fornire finanziamenti alle imprese. Può anche includere i costi del trasferimento di diritti di proprietà in imprese, a condizione che tale trasferimento avvenga tra investitori indipendenti.</t>
    </r>
  </si>
  <si>
    <r>
      <t xml:space="preserve">Nel caso di SF per lo sviluppo urbano o il risanamento urbano, l'importo per l'acquisto di terreni non edificati e di terreni edificati non supera il 20 % del contributo del PO erogato al destinatario finale?
</t>
    </r>
    <r>
      <rPr>
        <i/>
        <sz val="9"/>
        <rFont val="Calibri"/>
        <family val="2"/>
        <scheme val="minor"/>
      </rPr>
      <t>In casi eccezionali e debitamente giustificati, l'Autorità di Gestione può derogare a tale limite per operazioni a tutela dell'ambiente.</t>
    </r>
  </si>
  <si>
    <t>Per il Gestore del FdF, i costi e le commissioni di gestione ammissibili, non superano:</t>
  </si>
  <si>
    <t xml:space="preserve">L'importo aggregato dei costi e delle commissioni di gestione durante il periodo di ammissibilità non supera i seguenti limiti: </t>
  </si>
  <si>
    <r>
      <t>Per i Gestori degli SF che forniscono capitale azionario, prestiti, garanzie e microcredito, anche associati a sovvenzioni, abbuoni di interesse o abbuoni di commissioni di garanzia</t>
    </r>
    <r>
      <rPr>
        <sz val="10"/>
        <color rgb="FFFF0000"/>
        <rFont val="Calibri"/>
        <family val="2"/>
        <scheme val="minor"/>
      </rPr>
      <t>,</t>
    </r>
    <r>
      <rPr>
        <sz val="10"/>
        <rFont val="Calibri"/>
        <family val="2"/>
        <scheme val="minor"/>
      </rPr>
      <t xml:space="preserve"> i costi e le commissioni di gestione ammissibili non superano:</t>
    </r>
  </si>
  <si>
    <r>
      <t>per uno SF che fornisce prestiti, l'1 % l'anno dei contributi del PO pagati</t>
    </r>
    <r>
      <rPr>
        <i/>
        <sz val="9"/>
        <color rgb="FFFF0000"/>
        <rFont val="Calibri"/>
        <family val="2"/>
        <scheme val="minor"/>
      </rPr>
      <t xml:space="preserve">  </t>
    </r>
    <r>
      <rPr>
        <i/>
        <sz val="9"/>
        <rFont val="Calibri"/>
        <family val="2"/>
        <scheme val="minor"/>
      </rPr>
      <t>ai destinatari finali sotto forma di prestiti, nonché delle risorse reinvestite imputabili ai contributi del PO ancora da restituire allo SF, secondo un calcolo pro rata temporis dalla data del pagamento al destinatario finale fino al rimborso dell'investimento, al termine della procedura di recupero in caso di insolvenza o fino al termine del periodo di ammissibilità, a seconda di quale di questi eventi si verifichi per primo?</t>
    </r>
  </si>
  <si>
    <r>
      <t>per uno SF che fornisce sovvenzioni, abbuoni di interesse o abbuoni di commissioni di garanzia, lo 0,5 % dell'importo della sovvenzione pagato</t>
    </r>
    <r>
      <rPr>
        <i/>
        <sz val="9"/>
        <color rgb="FFFF0000"/>
        <rFont val="Calibri"/>
        <family val="2"/>
        <scheme val="minor"/>
      </rPr>
      <t xml:space="preserve"> </t>
    </r>
    <r>
      <rPr>
        <i/>
        <sz val="9"/>
        <rFont val="Calibri"/>
        <family val="2"/>
        <scheme val="minor"/>
      </rPr>
      <t>a vantaggio dei beneficiari finali?</t>
    </r>
  </si>
  <si>
    <r>
      <t xml:space="preserve">Gli interessi e le altre plusvalenze imputabili al sostegno dei Fondi SIE erogato agli SF sono stati utilizzati per le stesse finalità del sostegno iniziale fornito dai Fondi SIE e in coerenza con il pertinente Accordo di finanziamento? 
</t>
    </r>
    <r>
      <rPr>
        <i/>
        <sz val="9"/>
        <rFont val="Calibri"/>
        <family val="2"/>
        <scheme val="minor"/>
      </rPr>
      <t>Sono inclusi il rimborso dei costi di gestione sostenuti o il pagamento delle commissioni di gestione dello SF (e FdF) e le spese per investimenti nei destinatari finali, o nell'ambito dello stesso SF, o in seguito alla liquidazione dello SF, in altri SF o forme di sostegno, conformemente agli specifici obiettivi definiti nell'ambito di una Priorità o di una misura, fino al termine del periodo di ammissibilità.</t>
    </r>
  </si>
  <si>
    <t xml:space="preserve">Auditor 1: </t>
  </si>
  <si>
    <t>Data:</t>
  </si>
  <si>
    <t xml:space="preserve">Auditor 2: </t>
  </si>
  <si>
    <r>
      <rPr>
        <b/>
        <i/>
        <sz val="14"/>
        <rFont val="Calibri"/>
        <family val="2"/>
      </rPr>
      <t xml:space="preserve">Allegato 16.2
Checklist per l’audit delle operazioni relative a SF o Fondi di Fondi
Fase di Attuazione
</t>
    </r>
    <r>
      <rPr>
        <i/>
        <sz val="14"/>
        <rFont val="Calibri"/>
        <family val="2"/>
      </rPr>
      <t xml:space="preserve">
</t>
    </r>
    <r>
      <rPr>
        <sz val="14"/>
        <rFont val="Calibri"/>
        <family val="2"/>
      </rPr>
      <t xml:space="preserve">
</t>
    </r>
    <r>
      <rPr>
        <b/>
        <i/>
        <sz val="11"/>
        <rFont val="Calibri"/>
        <family val="2"/>
      </rPr>
      <t xml:space="preserve">BENEFICIARIO: 
PROGRAMMA OPERATIVO: PON "SPAO" 2014-2020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</si>
</sst>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quot;€&quot;\ * #,##0.00_-;\-&quot;€&quot;\ * #,##0.00_-;_-&quot;€&quot;\ * &quot;-&quot;??_-;_-@_-"/>
  </numFmts>
  <fonts count="68" x14ac:knownFonts="1">
    <font>
      <sz val="11"/>
      <color theme="1"/>
      <name val="Calibri"/>
      <family val="2"/>
      <scheme val="minor"/>
    </font>
    <font>
      <sz val="11"/>
      <color indexed="8"/>
      <name val="Calibri"/>
      <family val="2"/>
    </font>
    <font>
      <sz val="11"/>
      <color indexed="8"/>
      <name val="Arial"/>
      <family val="2"/>
    </font>
    <font>
      <sz val="10"/>
      <name val="Arial"/>
      <family val="2"/>
    </font>
    <font>
      <sz val="11"/>
      <color theme="1"/>
      <name val="Calibri"/>
      <family val="2"/>
      <scheme val="minor"/>
    </font>
    <font>
      <b/>
      <sz val="12"/>
      <color indexed="9"/>
      <name val="Arial"/>
      <family val="2"/>
    </font>
    <font>
      <b/>
      <sz val="10"/>
      <color indexed="9"/>
      <name val="Arial"/>
      <family val="2"/>
    </font>
    <font>
      <sz val="10"/>
      <color theme="1"/>
      <name val="Arial"/>
      <family val="2"/>
    </font>
    <font>
      <i/>
      <sz val="10"/>
      <name val="Arial"/>
      <family val="2"/>
    </font>
    <font>
      <i/>
      <sz val="9"/>
      <name val="Arial"/>
      <family val="2"/>
    </font>
    <font>
      <b/>
      <sz val="11"/>
      <color indexed="9"/>
      <name val="Arial"/>
      <family val="2"/>
    </font>
    <font>
      <sz val="9"/>
      <name val="Arial"/>
      <family val="2"/>
    </font>
    <font>
      <i/>
      <sz val="10"/>
      <color theme="1"/>
      <name val="Arial"/>
      <family val="2"/>
    </font>
    <font>
      <b/>
      <sz val="10"/>
      <name val="Arial"/>
      <family val="2"/>
    </font>
    <font>
      <sz val="14"/>
      <name val="Arial"/>
      <family val="2"/>
    </font>
    <font>
      <b/>
      <i/>
      <sz val="10"/>
      <color rgb="FF002060"/>
      <name val="Arial"/>
      <family val="2"/>
    </font>
    <font>
      <sz val="9"/>
      <color theme="1"/>
      <name val="Arial"/>
      <family val="2"/>
    </font>
    <font>
      <sz val="10"/>
      <color theme="1"/>
      <name val="Calibri"/>
      <family val="2"/>
      <scheme val="minor"/>
    </font>
    <font>
      <sz val="10"/>
      <color indexed="8"/>
      <name val="Arial"/>
      <family val="2"/>
    </font>
    <font>
      <b/>
      <sz val="9"/>
      <color indexed="9"/>
      <name val="Arial"/>
      <family val="2"/>
    </font>
    <font>
      <sz val="9"/>
      <color indexed="8"/>
      <name val="Arial"/>
      <family val="2"/>
    </font>
    <font>
      <b/>
      <sz val="9"/>
      <color indexed="8"/>
      <name val="Arial"/>
      <family val="2"/>
    </font>
    <font>
      <i/>
      <sz val="9"/>
      <color indexed="8"/>
      <name val="Arial"/>
      <family val="2"/>
    </font>
    <font>
      <i/>
      <sz val="10"/>
      <color theme="1"/>
      <name val="Calibri"/>
      <family val="2"/>
      <scheme val="minor"/>
    </font>
    <font>
      <b/>
      <sz val="10"/>
      <color indexed="8"/>
      <name val="Arial"/>
      <family val="2"/>
    </font>
    <font>
      <sz val="9"/>
      <color theme="1"/>
      <name val="Calibri"/>
      <family val="2"/>
      <scheme val="minor"/>
    </font>
    <font>
      <b/>
      <i/>
      <sz val="11"/>
      <color indexed="9"/>
      <name val="Arial"/>
      <family val="2"/>
    </font>
    <font>
      <i/>
      <sz val="9"/>
      <color theme="1"/>
      <name val="Calibri"/>
      <family val="2"/>
      <scheme val="minor"/>
    </font>
    <font>
      <i/>
      <sz val="11"/>
      <color indexed="8"/>
      <name val="Arial"/>
      <family val="2"/>
    </font>
    <font>
      <i/>
      <sz val="11"/>
      <color theme="1"/>
      <name val="Calibri"/>
      <family val="2"/>
      <scheme val="minor"/>
    </font>
    <font>
      <i/>
      <sz val="9"/>
      <color theme="1"/>
      <name val="Arial"/>
      <family val="2"/>
    </font>
    <font>
      <sz val="10"/>
      <name val="Arial"/>
      <family val="2"/>
      <charset val="1"/>
    </font>
    <font>
      <b/>
      <sz val="11"/>
      <color theme="0"/>
      <name val="Calibri"/>
      <family val="2"/>
      <scheme val="minor"/>
    </font>
    <font>
      <b/>
      <i/>
      <sz val="14"/>
      <color theme="1"/>
      <name val="Calibri"/>
      <family val="2"/>
      <scheme val="minor"/>
    </font>
    <font>
      <sz val="12"/>
      <name val="Calibri"/>
      <family val="2"/>
      <scheme val="minor"/>
    </font>
    <font>
      <b/>
      <sz val="12"/>
      <name val="Calibri"/>
      <family val="2"/>
      <scheme val="minor"/>
    </font>
    <font>
      <b/>
      <sz val="12"/>
      <color indexed="9"/>
      <name val="Calibri"/>
      <family val="2"/>
      <scheme val="minor"/>
    </font>
    <font>
      <b/>
      <sz val="11"/>
      <name val="Calibri"/>
      <family val="2"/>
      <scheme val="minor"/>
    </font>
    <font>
      <sz val="11"/>
      <name val="Calibri"/>
      <family val="2"/>
      <scheme val="minor"/>
    </font>
    <font>
      <u/>
      <sz val="12"/>
      <name val="Calibri"/>
      <family val="2"/>
      <scheme val="minor"/>
    </font>
    <font>
      <b/>
      <i/>
      <sz val="10"/>
      <color rgb="FF002060"/>
      <name val="Calibri"/>
      <family val="2"/>
      <scheme val="minor"/>
    </font>
    <font>
      <sz val="10"/>
      <color indexed="8"/>
      <name val="Calibri"/>
      <family val="2"/>
      <scheme val="minor"/>
    </font>
    <font>
      <b/>
      <sz val="10"/>
      <color indexed="9"/>
      <name val="Calibri"/>
      <family val="2"/>
      <scheme val="minor"/>
    </font>
    <font>
      <b/>
      <sz val="9"/>
      <color indexed="9"/>
      <name val="Calibri"/>
      <family val="2"/>
      <scheme val="minor"/>
    </font>
    <font>
      <b/>
      <i/>
      <sz val="11"/>
      <color indexed="9"/>
      <name val="Calibri"/>
      <family val="2"/>
      <scheme val="minor"/>
    </font>
    <font>
      <b/>
      <sz val="11"/>
      <color indexed="9"/>
      <name val="Calibri"/>
      <family val="2"/>
      <scheme val="minor"/>
    </font>
    <font>
      <sz val="10"/>
      <name val="Calibri"/>
      <family val="2"/>
      <scheme val="minor"/>
    </font>
    <font>
      <i/>
      <sz val="10"/>
      <color indexed="8"/>
      <name val="Calibri"/>
      <family val="2"/>
      <scheme val="minor"/>
    </font>
    <font>
      <i/>
      <sz val="10"/>
      <name val="Calibri"/>
      <family val="2"/>
      <scheme val="minor"/>
    </font>
    <font>
      <sz val="9"/>
      <color indexed="8"/>
      <name val="Calibri"/>
      <family val="2"/>
      <scheme val="minor"/>
    </font>
    <font>
      <sz val="11"/>
      <color indexed="8"/>
      <name val="Calibri"/>
      <family val="2"/>
      <scheme val="minor"/>
    </font>
    <font>
      <i/>
      <sz val="9"/>
      <color indexed="8"/>
      <name val="Calibri"/>
      <family val="2"/>
      <scheme val="minor"/>
    </font>
    <font>
      <i/>
      <sz val="11"/>
      <color indexed="8"/>
      <name val="Calibri"/>
      <family val="2"/>
      <scheme val="minor"/>
    </font>
    <font>
      <i/>
      <sz val="9"/>
      <name val="Calibri"/>
      <family val="2"/>
      <scheme val="minor"/>
    </font>
    <font>
      <b/>
      <sz val="9"/>
      <color indexed="8"/>
      <name val="Calibri"/>
      <family val="2"/>
      <scheme val="minor"/>
    </font>
    <font>
      <b/>
      <sz val="11"/>
      <color indexed="8"/>
      <name val="Calibri"/>
      <family val="2"/>
      <scheme val="minor"/>
    </font>
    <font>
      <b/>
      <i/>
      <sz val="10"/>
      <name val="Calibri"/>
      <family val="2"/>
      <scheme val="minor"/>
    </font>
    <font>
      <b/>
      <sz val="10"/>
      <color indexed="8"/>
      <name val="Calibri"/>
      <family val="2"/>
      <scheme val="minor"/>
    </font>
    <font>
      <b/>
      <i/>
      <sz val="10"/>
      <color indexed="9"/>
      <name val="Calibri"/>
      <family val="2"/>
      <scheme val="minor"/>
    </font>
    <font>
      <b/>
      <i/>
      <sz val="10"/>
      <color theme="3"/>
      <name val="Calibri"/>
      <family val="2"/>
      <scheme val="minor"/>
    </font>
    <font>
      <sz val="9"/>
      <name val="Calibri"/>
      <family val="2"/>
      <scheme val="minor"/>
    </font>
    <font>
      <sz val="10"/>
      <color rgb="FFFF0000"/>
      <name val="Calibri"/>
      <family val="2"/>
      <scheme val="minor"/>
    </font>
    <font>
      <i/>
      <sz val="9"/>
      <color rgb="FFFF0000"/>
      <name val="Calibri"/>
      <family val="2"/>
      <scheme val="minor"/>
    </font>
    <font>
      <sz val="14"/>
      <color theme="1"/>
      <name val="Calibri"/>
      <family val="2"/>
      <scheme val="minor"/>
    </font>
    <font>
      <sz val="14"/>
      <name val="Calibri"/>
      <family val="2"/>
    </font>
    <font>
      <b/>
      <i/>
      <sz val="14"/>
      <name val="Calibri"/>
      <family val="2"/>
    </font>
    <font>
      <i/>
      <sz val="14"/>
      <name val="Calibri"/>
      <family val="2"/>
    </font>
    <font>
      <b/>
      <i/>
      <sz val="11"/>
      <name val="Calibri"/>
      <family val="2"/>
    </font>
  </fonts>
  <fills count="8">
    <fill>
      <patternFill patternType="none"/>
    </fill>
    <fill>
      <patternFill patternType="gray125"/>
    </fill>
    <fill>
      <patternFill patternType="solid">
        <fgColor indexed="62"/>
        <bgColor indexed="64"/>
      </patternFill>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indexed="9"/>
        <bgColor indexed="41"/>
      </patternFill>
    </fill>
  </fills>
  <borders count="92">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medium">
        <color indexed="64"/>
      </left>
      <right style="medium">
        <color indexed="64"/>
      </right>
      <top/>
      <bottom style="medium">
        <color indexed="64"/>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bottom/>
      <diagonal/>
    </border>
    <border>
      <left style="medium">
        <color indexed="64"/>
      </left>
      <right/>
      <top style="thin">
        <color indexed="64"/>
      </top>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top style="thin">
        <color indexed="64"/>
      </top>
      <bottom style="medium">
        <color indexed="64"/>
      </bottom>
      <diagonal/>
    </border>
    <border>
      <left style="medium">
        <color indexed="64"/>
      </left>
      <right/>
      <top style="hair">
        <color indexed="64"/>
      </top>
      <bottom style="thin">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hair">
        <color indexed="64"/>
      </top>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medium">
        <color indexed="64"/>
      </right>
      <top/>
      <bottom style="thin">
        <color indexed="64"/>
      </bottom>
      <diagonal/>
    </border>
    <border>
      <left style="thin">
        <color indexed="64"/>
      </left>
      <right/>
      <top style="hair">
        <color indexed="64"/>
      </top>
      <bottom style="thin">
        <color indexed="64"/>
      </bottom>
      <diagonal/>
    </border>
    <border>
      <left/>
      <right style="thin">
        <color indexed="64"/>
      </right>
      <top/>
      <bottom style="hair">
        <color indexed="64"/>
      </bottom>
      <diagonal/>
    </border>
    <border>
      <left/>
      <right style="thin">
        <color indexed="64"/>
      </right>
      <top style="hair">
        <color indexed="64"/>
      </top>
      <bottom style="thin">
        <color indexed="64"/>
      </bottom>
      <diagonal/>
    </border>
  </borders>
  <cellStyleXfs count="10">
    <xf numFmtId="0" fontId="0" fillId="0" borderId="0"/>
    <xf numFmtId="0" fontId="1" fillId="0" borderId="0"/>
    <xf numFmtId="43" fontId="4" fillId="0" borderId="0" applyFont="0" applyFill="0" applyBorder="0" applyAlignment="0" applyProtection="0"/>
    <xf numFmtId="9" fontId="4" fillId="0" borderId="0" applyFont="0" applyFill="0" applyBorder="0" applyAlignment="0" applyProtection="0"/>
    <xf numFmtId="0" fontId="3" fillId="0" borderId="0"/>
    <xf numFmtId="0" fontId="3" fillId="0" borderId="0"/>
    <xf numFmtId="0" fontId="3" fillId="0" borderId="0"/>
    <xf numFmtId="0" fontId="31" fillId="0" borderId="0"/>
    <xf numFmtId="0" fontId="4" fillId="0" borderId="0"/>
    <xf numFmtId="0" fontId="3" fillId="0" borderId="0"/>
  </cellStyleXfs>
  <cellXfs count="572">
    <xf numFmtId="0" fontId="0" fillId="0" borderId="0" xfId="0"/>
    <xf numFmtId="0" fontId="6" fillId="2" borderId="3" xfId="0" applyFont="1" applyFill="1" applyBorder="1" applyAlignment="1">
      <alignment horizontal="center" vertical="center" wrapText="1"/>
    </xf>
    <xf numFmtId="0" fontId="3" fillId="3" borderId="2" xfId="0" applyFont="1" applyFill="1" applyBorder="1" applyAlignment="1">
      <alignment horizontal="justify" vertical="center" wrapText="1"/>
    </xf>
    <xf numFmtId="0" fontId="3" fillId="0" borderId="2" xfId="1" applyFont="1" applyFill="1" applyBorder="1" applyAlignment="1">
      <alignment horizontal="justify" vertical="center" wrapText="1"/>
    </xf>
    <xf numFmtId="0" fontId="3" fillId="0" borderId="2" xfId="0" applyFont="1" applyFill="1" applyBorder="1" applyAlignment="1">
      <alignment horizontal="justify" vertical="center" wrapText="1"/>
    </xf>
    <xf numFmtId="0" fontId="3" fillId="0" borderId="48" xfId="1" applyFont="1" applyFill="1" applyBorder="1" applyAlignment="1">
      <alignment horizontal="justify" vertical="center" wrapText="1"/>
    </xf>
    <xf numFmtId="0" fontId="3" fillId="3" borderId="59" xfId="0" applyFont="1" applyFill="1" applyBorder="1" applyAlignment="1">
      <alignment horizontal="justify" vertical="center" wrapText="1"/>
    </xf>
    <xf numFmtId="0" fontId="2" fillId="0" borderId="21" xfId="0" applyFont="1" applyBorder="1" applyAlignment="1">
      <alignment vertical="center" wrapText="1"/>
    </xf>
    <xf numFmtId="0" fontId="7" fillId="0" borderId="0" xfId="0" applyFont="1" applyBorder="1"/>
    <xf numFmtId="0" fontId="2" fillId="0" borderId="0" xfId="0" applyFont="1" applyAlignment="1">
      <alignment vertical="center" wrapText="1"/>
    </xf>
    <xf numFmtId="0" fontId="3" fillId="0" borderId="0" xfId="5" applyFont="1" applyFill="1"/>
    <xf numFmtId="0" fontId="3" fillId="0" borderId="0" xfId="5" applyFont="1"/>
    <xf numFmtId="0" fontId="3" fillId="0" borderId="0" xfId="5" applyFont="1" applyFill="1" applyAlignment="1">
      <alignment vertical="center"/>
    </xf>
    <xf numFmtId="0" fontId="3" fillId="0" borderId="0" xfId="5" applyFont="1" applyAlignment="1">
      <alignment vertical="center"/>
    </xf>
    <xf numFmtId="0" fontId="13" fillId="5" borderId="4" xfId="5" applyFont="1" applyFill="1" applyBorder="1" applyAlignment="1">
      <alignment vertical="center" wrapText="1"/>
    </xf>
    <xf numFmtId="0" fontId="13" fillId="0" borderId="21" xfId="5" applyFont="1" applyFill="1" applyBorder="1" applyAlignment="1">
      <alignment horizontal="justify" vertical="center" wrapText="1"/>
    </xf>
    <xf numFmtId="0" fontId="3" fillId="0" borderId="0" xfId="5" applyFont="1" applyFill="1" applyBorder="1" applyAlignment="1">
      <alignment vertical="center" wrapText="1"/>
    </xf>
    <xf numFmtId="0" fontId="3" fillId="0" borderId="22" xfId="5" applyFont="1" applyFill="1" applyBorder="1" applyAlignment="1">
      <alignment vertical="center" wrapText="1"/>
    </xf>
    <xf numFmtId="164" fontId="13" fillId="5" borderId="61" xfId="5" applyNumberFormat="1" applyFont="1" applyFill="1" applyBorder="1" applyAlignment="1">
      <alignment horizontal="center" vertical="center" wrapText="1"/>
    </xf>
    <xf numFmtId="164" fontId="3" fillId="0" borderId="61" xfId="5" applyNumberFormat="1" applyFont="1" applyFill="1" applyBorder="1" applyAlignment="1">
      <alignment vertical="center" wrapText="1"/>
    </xf>
    <xf numFmtId="164" fontId="3" fillId="0" borderId="65" xfId="5" applyNumberFormat="1" applyFont="1" applyFill="1" applyBorder="1" applyAlignment="1">
      <alignment vertical="center" wrapText="1"/>
    </xf>
    <xf numFmtId="164" fontId="13" fillId="5" borderId="1" xfId="5" applyNumberFormat="1" applyFont="1" applyFill="1" applyBorder="1" applyAlignment="1">
      <alignment horizontal="center" vertical="center" wrapText="1"/>
    </xf>
    <xf numFmtId="164" fontId="3" fillId="0" borderId="1" xfId="5" applyNumberFormat="1" applyFont="1" applyFill="1" applyBorder="1" applyAlignment="1">
      <alignment vertical="center" wrapText="1"/>
    </xf>
    <xf numFmtId="164" fontId="3" fillId="0" borderId="45" xfId="5" applyNumberFormat="1" applyFont="1" applyFill="1" applyBorder="1" applyAlignment="1">
      <alignment vertical="center" wrapText="1"/>
    </xf>
    <xf numFmtId="0" fontId="13" fillId="5" borderId="21" xfId="5" applyFont="1" applyFill="1" applyBorder="1" applyAlignment="1">
      <alignment horizontal="left" vertical="center" wrapText="1"/>
    </xf>
    <xf numFmtId="0" fontId="13" fillId="5" borderId="37" xfId="5" applyFont="1" applyFill="1" applyBorder="1" applyAlignment="1">
      <alignment horizontal="left" vertical="center" wrapText="1"/>
    </xf>
    <xf numFmtId="0" fontId="13" fillId="5" borderId="21" xfId="5" applyFont="1" applyFill="1" applyBorder="1" applyAlignment="1">
      <alignment vertical="center" wrapText="1"/>
    </xf>
    <xf numFmtId="0" fontId="13" fillId="5" borderId="37" xfId="5" applyFont="1" applyFill="1" applyBorder="1" applyAlignment="1">
      <alignment vertical="center" wrapText="1"/>
    </xf>
    <xf numFmtId="0" fontId="13" fillId="5" borderId="66" xfId="5" applyFont="1" applyFill="1" applyBorder="1" applyAlignment="1">
      <alignment vertical="center" wrapText="1"/>
    </xf>
    <xf numFmtId="0" fontId="13" fillId="5" borderId="5" xfId="5" applyFont="1" applyFill="1" applyBorder="1" applyAlignment="1">
      <alignment vertical="center" wrapText="1"/>
    </xf>
    <xf numFmtId="0" fontId="2" fillId="0" borderId="22" xfId="0" applyFont="1" applyBorder="1" applyAlignment="1">
      <alignment vertical="center" wrapText="1"/>
    </xf>
    <xf numFmtId="0" fontId="2" fillId="3" borderId="21" xfId="0" applyFont="1" applyFill="1" applyBorder="1" applyAlignment="1">
      <alignment vertical="center" wrapText="1"/>
    </xf>
    <xf numFmtId="0" fontId="2" fillId="0" borderId="67" xfId="0" applyFont="1" applyFill="1" applyBorder="1" applyAlignment="1">
      <alignment horizontal="center" vertical="center" wrapText="1"/>
    </xf>
    <xf numFmtId="0" fontId="2" fillId="3" borderId="22" xfId="0" applyFont="1" applyFill="1" applyBorder="1" applyAlignment="1">
      <alignment vertical="center" wrapText="1"/>
    </xf>
    <xf numFmtId="0" fontId="2" fillId="3" borderId="0" xfId="0" applyFont="1" applyFill="1" applyAlignment="1">
      <alignment vertical="center" wrapText="1"/>
    </xf>
    <xf numFmtId="0" fontId="2" fillId="0" borderId="4"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2" fillId="0" borderId="68" xfId="0" applyFont="1" applyFill="1" applyBorder="1" applyAlignment="1">
      <alignment horizontal="center" vertical="center" wrapText="1"/>
    </xf>
    <xf numFmtId="0" fontId="13" fillId="5" borderId="67" xfId="5" applyFont="1" applyFill="1" applyBorder="1" applyAlignment="1">
      <alignment vertical="center" wrapText="1"/>
    </xf>
    <xf numFmtId="0" fontId="13" fillId="5" borderId="58" xfId="5" applyFont="1" applyFill="1" applyBorder="1" applyAlignment="1">
      <alignment horizontal="center" vertical="center" wrapText="1"/>
    </xf>
    <xf numFmtId="164" fontId="3" fillId="0" borderId="59" xfId="5" applyNumberFormat="1" applyFont="1" applyFill="1" applyBorder="1" applyAlignment="1">
      <alignment vertical="center" wrapText="1"/>
    </xf>
    <xf numFmtId="0" fontId="13" fillId="5" borderId="16" xfId="5" applyFont="1" applyFill="1" applyBorder="1" applyAlignment="1">
      <alignment vertical="center" wrapText="1"/>
    </xf>
    <xf numFmtId="0" fontId="13" fillId="5" borderId="71" xfId="5" applyFont="1" applyFill="1" applyBorder="1" applyAlignment="1">
      <alignment vertical="center" wrapText="1"/>
    </xf>
    <xf numFmtId="0" fontId="8" fillId="5" borderId="4" xfId="5" applyFont="1" applyFill="1" applyBorder="1" applyAlignment="1">
      <alignment vertical="center" wrapText="1"/>
    </xf>
    <xf numFmtId="164" fontId="8" fillId="0" borderId="2" xfId="5" applyNumberFormat="1" applyFont="1" applyFill="1" applyBorder="1" applyAlignment="1">
      <alignment vertical="center" wrapText="1"/>
    </xf>
    <xf numFmtId="0" fontId="13" fillId="0" borderId="23" xfId="5" applyFont="1" applyFill="1" applyBorder="1" applyAlignment="1">
      <alignment horizontal="justify" vertical="center"/>
    </xf>
    <xf numFmtId="0" fontId="3" fillId="0" borderId="24" xfId="5" applyFont="1" applyFill="1" applyBorder="1"/>
    <xf numFmtId="0" fontId="3" fillId="0" borderId="25" xfId="5" applyFont="1" applyFill="1" applyBorder="1"/>
    <xf numFmtId="0" fontId="3" fillId="0" borderId="0" xfId="5" applyFont="1" applyFill="1" applyAlignment="1">
      <alignment vertical="center" wrapText="1"/>
    </xf>
    <xf numFmtId="0" fontId="3" fillId="0" borderId="0" xfId="5" applyFont="1" applyFill="1" applyAlignment="1">
      <alignment wrapText="1"/>
    </xf>
    <xf numFmtId="0" fontId="3" fillId="0" borderId="0" xfId="5" applyFont="1" applyAlignment="1">
      <alignment wrapText="1"/>
    </xf>
    <xf numFmtId="164" fontId="3" fillId="0" borderId="1" xfId="5" applyNumberFormat="1" applyFont="1" applyFill="1" applyBorder="1" applyAlignment="1">
      <alignment vertical="center" wrapText="1"/>
    </xf>
    <xf numFmtId="0" fontId="17" fillId="0" borderId="28" xfId="0" applyFont="1" applyBorder="1"/>
    <xf numFmtId="0" fontId="17" fillId="0" borderId="21" xfId="0" applyFont="1" applyBorder="1"/>
    <xf numFmtId="0" fontId="17" fillId="0" borderId="0" xfId="0" applyFont="1" applyBorder="1"/>
    <xf numFmtId="0" fontId="18" fillId="0" borderId="2" xfId="1" applyFont="1" applyFill="1" applyBorder="1" applyAlignment="1">
      <alignment horizontal="justify" vertical="center" wrapText="1"/>
    </xf>
    <xf numFmtId="0" fontId="18" fillId="0" borderId="2" xfId="0" applyFont="1" applyFill="1" applyBorder="1" applyAlignment="1">
      <alignment horizontal="justify" vertical="center" wrapText="1"/>
    </xf>
    <xf numFmtId="0" fontId="2" fillId="0" borderId="0" xfId="0" applyFont="1" applyBorder="1" applyAlignment="1">
      <alignment vertical="center" wrapText="1"/>
    </xf>
    <xf numFmtId="0" fontId="23" fillId="0" borderId="0" xfId="0" applyFont="1" applyBorder="1"/>
    <xf numFmtId="0" fontId="3" fillId="3" borderId="46" xfId="0" applyFont="1" applyFill="1" applyBorder="1" applyAlignment="1">
      <alignment horizontal="center" vertical="center" wrapText="1"/>
    </xf>
    <xf numFmtId="0" fontId="25" fillId="0" borderId="0" xfId="0" applyFont="1" applyBorder="1" applyAlignment="1">
      <alignment horizontal="left"/>
    </xf>
    <xf numFmtId="0" fontId="3" fillId="0" borderId="75" xfId="0" applyFont="1" applyBorder="1" applyAlignment="1">
      <alignment horizontal="center" vertical="center" wrapText="1"/>
    </xf>
    <xf numFmtId="0" fontId="8" fillId="0" borderId="76" xfId="0" applyFont="1" applyBorder="1" applyAlignment="1">
      <alignment horizontal="center" vertical="center" wrapText="1"/>
    </xf>
    <xf numFmtId="0" fontId="8" fillId="0" borderId="78" xfId="0" applyFont="1" applyBorder="1" applyAlignment="1">
      <alignment horizontal="center" vertical="center" wrapText="1"/>
    </xf>
    <xf numFmtId="0" fontId="3" fillId="0" borderId="1" xfId="0" applyFont="1" applyFill="1" applyBorder="1" applyAlignment="1">
      <alignment horizontal="justify" vertical="center" wrapText="1"/>
    </xf>
    <xf numFmtId="0" fontId="8" fillId="0" borderId="53" xfId="0" applyFont="1" applyFill="1" applyBorder="1" applyAlignment="1">
      <alignment horizontal="justify" vertical="center" wrapText="1"/>
    </xf>
    <xf numFmtId="0" fontId="12" fillId="0" borderId="0" xfId="0" applyFont="1" applyBorder="1"/>
    <xf numFmtId="0" fontId="8" fillId="0" borderId="55" xfId="0" applyFont="1" applyFill="1" applyBorder="1" applyAlignment="1">
      <alignment horizontal="justify" vertical="center" wrapText="1"/>
    </xf>
    <xf numFmtId="0" fontId="17" fillId="0" borderId="0" xfId="0" applyFont="1" applyBorder="1" applyAlignment="1">
      <alignment horizontal="left"/>
    </xf>
    <xf numFmtId="0" fontId="3" fillId="3" borderId="58" xfId="1" applyFont="1" applyFill="1" applyBorder="1" applyAlignment="1">
      <alignment horizontal="justify" vertical="center" wrapText="1"/>
    </xf>
    <xf numFmtId="0" fontId="3" fillId="3" borderId="60" xfId="1" applyFont="1" applyFill="1" applyBorder="1" applyAlignment="1">
      <alignment horizontal="justify" vertical="center" wrapText="1"/>
    </xf>
    <xf numFmtId="0" fontId="3" fillId="0" borderId="48" xfId="0" applyFont="1" applyFill="1" applyBorder="1" applyAlignment="1">
      <alignment horizontal="justify" vertical="center" wrapText="1"/>
    </xf>
    <xf numFmtId="0" fontId="3" fillId="0" borderId="1" xfId="1" applyFont="1" applyFill="1" applyBorder="1" applyAlignment="1">
      <alignment horizontal="justify" vertical="center" wrapText="1"/>
    </xf>
    <xf numFmtId="0" fontId="3" fillId="0" borderId="51" xfId="1" applyFont="1" applyFill="1" applyBorder="1" applyAlignment="1">
      <alignment horizontal="justify" vertical="center" wrapText="1"/>
    </xf>
    <xf numFmtId="0" fontId="3" fillId="0" borderId="50" xfId="1" applyFont="1" applyFill="1" applyBorder="1" applyAlignment="1">
      <alignment horizontal="justify" vertical="center" wrapText="1"/>
    </xf>
    <xf numFmtId="0" fontId="27" fillId="0" borderId="0" xfId="0" applyFont="1" applyBorder="1"/>
    <xf numFmtId="0" fontId="8" fillId="3" borderId="76" xfId="0" applyFont="1" applyFill="1" applyBorder="1" applyAlignment="1">
      <alignment horizontal="center" vertical="center" wrapText="1"/>
    </xf>
    <xf numFmtId="0" fontId="8" fillId="0" borderId="53" xfId="1" applyFont="1" applyFill="1" applyBorder="1" applyAlignment="1">
      <alignment horizontal="justify" vertical="center" wrapText="1"/>
    </xf>
    <xf numFmtId="0" fontId="8" fillId="0" borderId="55" xfId="1" applyFont="1" applyFill="1" applyBorder="1" applyAlignment="1">
      <alignment horizontal="justify" vertical="center" wrapText="1"/>
    </xf>
    <xf numFmtId="0" fontId="18" fillId="0" borderId="12" xfId="1" applyFont="1" applyFill="1" applyBorder="1" applyAlignment="1">
      <alignment horizontal="justify" vertical="center" wrapText="1"/>
    </xf>
    <xf numFmtId="0" fontId="18" fillId="0" borderId="1" xfId="1" applyFont="1" applyFill="1" applyBorder="1" applyAlignment="1">
      <alignment horizontal="justify" vertical="center" wrapText="1"/>
    </xf>
    <xf numFmtId="0" fontId="25" fillId="0" borderId="0" xfId="0" applyFont="1" applyBorder="1" applyAlignment="1"/>
    <xf numFmtId="0" fontId="8" fillId="3" borderId="53" xfId="1" applyFont="1" applyFill="1" applyBorder="1" applyAlignment="1">
      <alignment horizontal="justify" vertical="center" wrapText="1"/>
    </xf>
    <xf numFmtId="0" fontId="8" fillId="0" borderId="57" xfId="1" applyFont="1" applyFill="1" applyBorder="1" applyAlignment="1">
      <alignment horizontal="justify" vertical="center" wrapText="1"/>
    </xf>
    <xf numFmtId="0" fontId="8" fillId="0" borderId="57" xfId="0" applyFont="1" applyFill="1" applyBorder="1" applyAlignment="1">
      <alignment horizontal="justify" vertical="center" wrapText="1"/>
    </xf>
    <xf numFmtId="0" fontId="11" fillId="3" borderId="36" xfId="0" applyFont="1" applyFill="1" applyBorder="1" applyAlignment="1">
      <alignment horizontal="left" vertical="center" wrapText="1"/>
    </xf>
    <xf numFmtId="0" fontId="0" fillId="0" borderId="0" xfId="0" applyFont="1" applyBorder="1"/>
    <xf numFmtId="0" fontId="18" fillId="0" borderId="17" xfId="0" applyFont="1" applyBorder="1" applyAlignment="1">
      <alignment horizontal="center" vertical="center" wrapText="1"/>
    </xf>
    <xf numFmtId="0" fontId="18" fillId="0" borderId="39" xfId="0" applyFont="1" applyBorder="1" applyAlignment="1">
      <alignment horizontal="center" vertical="center" wrapText="1"/>
    </xf>
    <xf numFmtId="0" fontId="18" fillId="0" borderId="33" xfId="1" applyFont="1" applyFill="1" applyBorder="1" applyAlignment="1">
      <alignment horizontal="justify" vertical="center" wrapText="1"/>
    </xf>
    <xf numFmtId="0" fontId="18" fillId="0" borderId="3" xfId="1" applyFont="1" applyFill="1" applyBorder="1" applyAlignment="1">
      <alignment horizontal="justify" vertical="center" wrapText="1"/>
    </xf>
    <xf numFmtId="0" fontId="18" fillId="0" borderId="34" xfId="1" applyFont="1" applyFill="1" applyBorder="1" applyAlignment="1">
      <alignment horizontal="justify" vertical="center" wrapText="1"/>
    </xf>
    <xf numFmtId="0" fontId="3" fillId="3" borderId="34" xfId="1" applyFont="1" applyFill="1" applyBorder="1" applyAlignment="1">
      <alignment horizontal="justify" vertical="center" wrapText="1"/>
    </xf>
    <xf numFmtId="0" fontId="11" fillId="0" borderId="45" xfId="0" applyFont="1" applyBorder="1" applyAlignment="1">
      <alignment horizontal="left" vertical="center" wrapText="1"/>
    </xf>
    <xf numFmtId="0" fontId="9" fillId="3" borderId="82" xfId="0" applyFont="1" applyFill="1" applyBorder="1" applyAlignment="1">
      <alignment horizontal="left" vertical="center" wrapText="1"/>
    </xf>
    <xf numFmtId="0" fontId="9" fillId="3" borderId="83" xfId="0" applyFont="1" applyFill="1" applyBorder="1" applyAlignment="1">
      <alignment horizontal="left" vertical="center" wrapText="1"/>
    </xf>
    <xf numFmtId="0" fontId="11" fillId="0" borderId="36" xfId="1" applyFont="1" applyFill="1" applyBorder="1" applyAlignment="1">
      <alignment horizontal="left" vertical="center" wrapText="1"/>
    </xf>
    <xf numFmtId="0" fontId="11" fillId="0" borderId="45" xfId="1" applyFont="1" applyFill="1" applyBorder="1" applyAlignment="1">
      <alignment horizontal="left" vertical="center" wrapText="1"/>
    </xf>
    <xf numFmtId="0" fontId="11" fillId="3" borderId="82" xfId="0" applyFont="1" applyFill="1" applyBorder="1" applyAlignment="1">
      <alignment horizontal="left" vertical="center" wrapText="1"/>
    </xf>
    <xf numFmtId="0" fontId="11" fillId="0" borderId="36" xfId="1" applyFont="1" applyFill="1" applyBorder="1" applyAlignment="1">
      <alignment horizontal="center" vertical="center" wrapText="1"/>
    </xf>
    <xf numFmtId="0" fontId="11" fillId="0" borderId="64" xfId="1" applyFont="1" applyFill="1" applyBorder="1" applyAlignment="1">
      <alignment horizontal="left" vertical="center" wrapText="1"/>
    </xf>
    <xf numFmtId="0" fontId="11" fillId="0" borderId="81" xfId="1" applyFont="1" applyFill="1" applyBorder="1" applyAlignment="1">
      <alignment horizontal="left" vertical="center" wrapText="1"/>
    </xf>
    <xf numFmtId="0" fontId="12" fillId="0" borderId="53" xfId="0" applyFont="1" applyBorder="1"/>
    <xf numFmtId="0" fontId="9" fillId="0" borderId="82" xfId="1" applyFont="1" applyFill="1" applyBorder="1" applyAlignment="1">
      <alignment horizontal="left" vertical="center" wrapText="1"/>
    </xf>
    <xf numFmtId="0" fontId="9" fillId="0" borderId="83" xfId="1" applyFont="1" applyFill="1" applyBorder="1" applyAlignment="1">
      <alignment horizontal="left" vertical="center" wrapText="1"/>
    </xf>
    <xf numFmtId="0" fontId="3" fillId="0" borderId="46" xfId="0" applyFont="1" applyBorder="1" applyAlignment="1">
      <alignment horizontal="center" vertical="center" wrapText="1"/>
    </xf>
    <xf numFmtId="0" fontId="18" fillId="3" borderId="46" xfId="0" applyFont="1" applyFill="1" applyBorder="1" applyAlignment="1">
      <alignment horizontal="center" vertical="center" wrapText="1"/>
    </xf>
    <xf numFmtId="0" fontId="20" fillId="3" borderId="36" xfId="0" applyFont="1" applyFill="1" applyBorder="1" applyAlignment="1">
      <alignment vertical="center" wrapText="1"/>
    </xf>
    <xf numFmtId="0" fontId="20" fillId="0" borderId="45" xfId="1" applyFont="1" applyFill="1" applyBorder="1" applyAlignment="1">
      <alignment vertical="center" wrapText="1"/>
    </xf>
    <xf numFmtId="0" fontId="3" fillId="0" borderId="53" xfId="0" applyFont="1" applyFill="1" applyBorder="1" applyAlignment="1">
      <alignment horizontal="justify" vertical="center" wrapText="1"/>
    </xf>
    <xf numFmtId="0" fontId="20" fillId="3" borderId="83" xfId="0" applyFont="1" applyFill="1" applyBorder="1" applyAlignment="1">
      <alignment horizontal="justify" vertical="center" wrapText="1"/>
    </xf>
    <xf numFmtId="0" fontId="18" fillId="3" borderId="4" xfId="0" applyFont="1" applyFill="1" applyBorder="1" applyAlignment="1">
      <alignment horizontal="center" vertical="center" wrapText="1"/>
    </xf>
    <xf numFmtId="0" fontId="18" fillId="3" borderId="2" xfId="0" applyFont="1" applyFill="1" applyBorder="1" applyAlignment="1">
      <alignment horizontal="center" vertical="center" wrapText="1"/>
    </xf>
    <xf numFmtId="0" fontId="20" fillId="3" borderId="36" xfId="0" applyFont="1" applyFill="1" applyBorder="1" applyAlignment="1">
      <alignment horizontal="justify" vertical="center" wrapText="1"/>
    </xf>
    <xf numFmtId="0" fontId="18" fillId="3" borderId="2" xfId="0" applyFont="1" applyFill="1" applyBorder="1" applyAlignment="1">
      <alignment horizontal="justify" vertical="center" wrapText="1"/>
    </xf>
    <xf numFmtId="0" fontId="3" fillId="0" borderId="38" xfId="0" applyFont="1" applyFill="1" applyBorder="1" applyAlignment="1">
      <alignment horizontal="justify" vertical="center" wrapText="1"/>
    </xf>
    <xf numFmtId="0" fontId="18" fillId="0" borderId="0" xfId="0" applyFont="1" applyBorder="1" applyAlignment="1">
      <alignment vertical="center" wrapText="1"/>
    </xf>
    <xf numFmtId="0" fontId="8" fillId="0" borderId="2" xfId="1" applyFont="1" applyFill="1" applyBorder="1" applyAlignment="1">
      <alignment horizontal="justify" vertical="center" wrapText="1"/>
    </xf>
    <xf numFmtId="0" fontId="8" fillId="0" borderId="2" xfId="0" applyFont="1" applyFill="1" applyBorder="1" applyAlignment="1">
      <alignment horizontal="justify" vertical="center" wrapText="1"/>
    </xf>
    <xf numFmtId="0" fontId="29" fillId="0" borderId="0" xfId="0" applyFont="1" applyBorder="1"/>
    <xf numFmtId="0" fontId="18" fillId="3" borderId="2" xfId="1" applyFont="1" applyFill="1" applyBorder="1" applyAlignment="1">
      <alignment horizontal="justify" vertical="center" wrapText="1"/>
    </xf>
    <xf numFmtId="0" fontId="18" fillId="3" borderId="80" xfId="1" applyFont="1" applyFill="1" applyBorder="1" applyAlignment="1">
      <alignment horizontal="justify" vertical="center" wrapText="1"/>
    </xf>
    <xf numFmtId="0" fontId="18" fillId="0" borderId="80" xfId="0" applyFont="1" applyFill="1" applyBorder="1" applyAlignment="1">
      <alignment horizontal="justify" vertical="center" wrapText="1"/>
    </xf>
    <xf numFmtId="0" fontId="18" fillId="3" borderId="46" xfId="1" applyFont="1" applyFill="1" applyBorder="1" applyAlignment="1">
      <alignment horizontal="center" vertical="center" wrapText="1"/>
    </xf>
    <xf numFmtId="0" fontId="20" fillId="0" borderId="36" xfId="1" applyFont="1" applyFill="1" applyBorder="1" applyAlignment="1">
      <alignment horizontal="left" vertical="center" wrapText="1"/>
    </xf>
    <xf numFmtId="0" fontId="8" fillId="0" borderId="1" xfId="1" applyFont="1" applyFill="1" applyBorder="1" applyAlignment="1">
      <alignment horizontal="justify" vertical="center" wrapText="1"/>
    </xf>
    <xf numFmtId="0" fontId="3" fillId="3" borderId="76" xfId="0" applyFont="1" applyFill="1" applyBorder="1" applyAlignment="1">
      <alignment horizontal="center" vertical="center" wrapText="1"/>
    </xf>
    <xf numFmtId="0" fontId="3" fillId="0" borderId="38" xfId="1" applyFont="1" applyFill="1" applyBorder="1" applyAlignment="1">
      <alignment horizontal="justify" vertical="center" wrapText="1"/>
    </xf>
    <xf numFmtId="0" fontId="3" fillId="0" borderId="7" xfId="1" applyFont="1" applyFill="1" applyBorder="1" applyAlignment="1">
      <alignment horizontal="justify" vertical="center" wrapText="1"/>
    </xf>
    <xf numFmtId="0" fontId="3" fillId="3" borderId="12" xfId="0" applyFont="1" applyFill="1" applyBorder="1" applyAlignment="1">
      <alignment horizontal="justify" vertical="center" wrapText="1"/>
    </xf>
    <xf numFmtId="0" fontId="8" fillId="0" borderId="46" xfId="0" applyFont="1" applyBorder="1" applyAlignment="1">
      <alignment horizontal="center" vertical="center" wrapText="1"/>
    </xf>
    <xf numFmtId="0" fontId="8" fillId="3" borderId="1" xfId="0" applyFont="1" applyFill="1" applyBorder="1" applyAlignment="1">
      <alignment horizontal="justify" vertical="center" wrapText="1"/>
    </xf>
    <xf numFmtId="0" fontId="8" fillId="3" borderId="2" xfId="0" applyFont="1" applyFill="1" applyBorder="1" applyAlignment="1">
      <alignment horizontal="justify" vertical="center" wrapText="1"/>
    </xf>
    <xf numFmtId="0" fontId="9" fillId="0" borderId="36" xfId="1" applyFont="1" applyFill="1" applyBorder="1" applyAlignment="1">
      <alignment horizontal="left" vertical="center" wrapText="1"/>
    </xf>
    <xf numFmtId="0" fontId="9" fillId="0" borderId="46" xfId="0" applyFont="1" applyBorder="1" applyAlignment="1">
      <alignment horizontal="center" vertical="center" wrapText="1"/>
    </xf>
    <xf numFmtId="0" fontId="9" fillId="0" borderId="1" xfId="1" applyFont="1" applyFill="1" applyBorder="1" applyAlignment="1">
      <alignment horizontal="justify" vertical="center" wrapText="1"/>
    </xf>
    <xf numFmtId="0" fontId="9" fillId="3" borderId="1" xfId="0" applyFont="1" applyFill="1" applyBorder="1" applyAlignment="1">
      <alignment horizontal="justify" vertical="center" wrapText="1"/>
    </xf>
    <xf numFmtId="0" fontId="9" fillId="3" borderId="2" xfId="0" applyFont="1" applyFill="1" applyBorder="1" applyAlignment="1">
      <alignment horizontal="justify" vertical="center" wrapText="1"/>
    </xf>
    <xf numFmtId="0" fontId="30" fillId="0" borderId="0" xfId="0" applyFont="1" applyBorder="1"/>
    <xf numFmtId="0" fontId="3" fillId="0" borderId="54" xfId="1" applyFont="1" applyFill="1" applyBorder="1" applyAlignment="1">
      <alignment horizontal="justify" vertical="center" wrapText="1"/>
    </xf>
    <xf numFmtId="0" fontId="3" fillId="0" borderId="87" xfId="0" applyFont="1" applyFill="1" applyBorder="1" applyAlignment="1">
      <alignment horizontal="justify" vertical="center" wrapText="1"/>
    </xf>
    <xf numFmtId="0" fontId="18" fillId="0" borderId="0" xfId="0" applyFont="1" applyBorder="1" applyAlignment="1">
      <alignment horizontal="left" vertical="center" wrapText="1"/>
    </xf>
    <xf numFmtId="0" fontId="18" fillId="3" borderId="1" xfId="0" applyFont="1" applyFill="1" applyBorder="1" applyAlignment="1">
      <alignment horizontal="center" vertical="center" wrapText="1"/>
    </xf>
    <xf numFmtId="0" fontId="20" fillId="3" borderId="45" xfId="0" applyFont="1" applyFill="1" applyBorder="1" applyAlignment="1">
      <alignment horizontal="justify" vertical="center" wrapText="1"/>
    </xf>
    <xf numFmtId="0" fontId="3" fillId="0" borderId="0" xfId="6" applyFont="1"/>
    <xf numFmtId="0" fontId="18" fillId="3" borderId="21" xfId="1" applyFont="1" applyFill="1" applyBorder="1" applyAlignment="1">
      <alignment horizontal="center" vertical="center" wrapText="1"/>
    </xf>
    <xf numFmtId="0" fontId="3" fillId="0" borderId="57" xfId="1" applyFont="1" applyFill="1" applyBorder="1" applyAlignment="1">
      <alignment horizontal="justify" vertical="center" wrapText="1"/>
    </xf>
    <xf numFmtId="0" fontId="20" fillId="3" borderId="7" xfId="0" applyFont="1" applyFill="1" applyBorder="1" applyAlignment="1">
      <alignment horizontal="center" vertical="center" wrapText="1"/>
    </xf>
    <xf numFmtId="0" fontId="18" fillId="3" borderId="48" xfId="0" applyFont="1" applyFill="1" applyBorder="1" applyAlignment="1">
      <alignment horizontal="center" vertical="center" wrapText="1"/>
    </xf>
    <xf numFmtId="0" fontId="28" fillId="0" borderId="0" xfId="0" applyFont="1" applyAlignment="1">
      <alignment vertical="center" wrapText="1"/>
    </xf>
    <xf numFmtId="0" fontId="2" fillId="3" borderId="0" xfId="0" applyFont="1" applyFill="1" applyBorder="1" applyAlignment="1">
      <alignment vertical="center" wrapText="1"/>
    </xf>
    <xf numFmtId="0" fontId="20" fillId="3" borderId="6" xfId="0" applyFont="1" applyFill="1" applyBorder="1" applyAlignment="1">
      <alignment horizontal="center" vertical="center" wrapText="1"/>
    </xf>
    <xf numFmtId="0" fontId="18" fillId="3" borderId="6" xfId="0" applyFont="1" applyFill="1" applyBorder="1" applyAlignment="1">
      <alignment horizontal="justify" vertical="center" wrapText="1"/>
    </xf>
    <xf numFmtId="0" fontId="18" fillId="3" borderId="48" xfId="0" applyFont="1" applyFill="1" applyBorder="1" applyAlignment="1">
      <alignment horizontal="justify" vertical="center" wrapText="1"/>
    </xf>
    <xf numFmtId="0" fontId="18" fillId="3" borderId="9" xfId="0" applyFont="1" applyFill="1" applyBorder="1" applyAlignment="1">
      <alignment horizontal="justify" vertical="center" wrapText="1"/>
    </xf>
    <xf numFmtId="0" fontId="20" fillId="3" borderId="64" xfId="0" applyFont="1" applyFill="1" applyBorder="1" applyAlignment="1">
      <alignment horizontal="justify" vertical="center" wrapText="1"/>
    </xf>
    <xf numFmtId="0" fontId="3" fillId="0" borderId="47" xfId="1" applyFont="1" applyFill="1" applyBorder="1" applyAlignment="1">
      <alignment horizontal="justify" vertical="center" wrapText="1"/>
    </xf>
    <xf numFmtId="0" fontId="3" fillId="0" borderId="12" xfId="1" applyFont="1" applyFill="1" applyBorder="1" applyAlignment="1">
      <alignment horizontal="justify" vertical="center" wrapText="1"/>
    </xf>
    <xf numFmtId="0" fontId="18" fillId="3" borderId="9" xfId="0" applyFont="1" applyFill="1" applyBorder="1" applyAlignment="1">
      <alignment horizontal="center" vertical="center" wrapText="1"/>
    </xf>
    <xf numFmtId="0" fontId="18" fillId="3" borderId="38" xfId="0" applyFont="1" applyFill="1" applyBorder="1" applyAlignment="1">
      <alignment horizontal="justify" vertical="center" wrapText="1"/>
    </xf>
    <xf numFmtId="0" fontId="18" fillId="3" borderId="66" xfId="0" applyFont="1" applyFill="1" applyBorder="1" applyAlignment="1">
      <alignment horizontal="center" vertical="center" wrapText="1"/>
    </xf>
    <xf numFmtId="0" fontId="18" fillId="3" borderId="38" xfId="0" applyFont="1" applyFill="1" applyBorder="1" applyAlignment="1">
      <alignment horizontal="center" vertical="center" wrapText="1"/>
    </xf>
    <xf numFmtId="0" fontId="34" fillId="0" borderId="0" xfId="9" applyFont="1" applyFill="1" applyAlignment="1">
      <alignment vertical="center"/>
    </xf>
    <xf numFmtId="0" fontId="34" fillId="0" borderId="0" xfId="9" applyFont="1" applyFill="1"/>
    <xf numFmtId="0" fontId="34" fillId="0" borderId="0" xfId="9" applyFont="1"/>
    <xf numFmtId="0" fontId="34" fillId="0" borderId="0" xfId="4" applyFont="1" applyFill="1"/>
    <xf numFmtId="0" fontId="34" fillId="0" borderId="0" xfId="4" applyFont="1"/>
    <xf numFmtId="0" fontId="34" fillId="0" borderId="0" xfId="4" applyFont="1" applyFill="1" applyAlignment="1">
      <alignment vertical="center"/>
    </xf>
    <xf numFmtId="0" fontId="34" fillId="0" borderId="0" xfId="4" applyFont="1" applyAlignment="1">
      <alignment vertical="center"/>
    </xf>
    <xf numFmtId="0" fontId="35" fillId="5" borderId="4" xfId="4" applyFont="1" applyFill="1" applyBorder="1" applyAlignment="1">
      <alignment vertical="center" wrapText="1"/>
    </xf>
    <xf numFmtId="0" fontId="35" fillId="5" borderId="2" xfId="9" applyFont="1" applyFill="1" applyBorder="1" applyAlignment="1">
      <alignment wrapText="1"/>
    </xf>
    <xf numFmtId="0" fontId="38" fillId="0" borderId="0" xfId="9" applyFont="1"/>
    <xf numFmtId="43" fontId="34" fillId="0" borderId="6" xfId="2" applyFont="1" applyFill="1" applyBorder="1" applyAlignment="1">
      <alignment vertical="center" wrapText="1"/>
    </xf>
    <xf numFmtId="43" fontId="34" fillId="0" borderId="10" xfId="2" applyFont="1" applyFill="1" applyBorder="1" applyAlignment="1">
      <alignment vertical="center" wrapText="1"/>
    </xf>
    <xf numFmtId="43" fontId="34" fillId="0" borderId="12" xfId="2" applyFont="1" applyFill="1" applyBorder="1" applyAlignment="1">
      <alignment vertical="center" wrapText="1"/>
    </xf>
    <xf numFmtId="43" fontId="34" fillId="0" borderId="2" xfId="2" applyFont="1" applyFill="1" applyBorder="1" applyAlignment="1">
      <alignment vertical="center" wrapText="1"/>
    </xf>
    <xf numFmtId="43" fontId="34" fillId="0" borderId="11" xfId="2" applyFont="1" applyFill="1" applyBorder="1" applyAlignment="1">
      <alignment vertical="center" wrapText="1"/>
    </xf>
    <xf numFmtId="0" fontId="35" fillId="0" borderId="2" xfId="4" applyFont="1" applyFill="1" applyBorder="1" applyAlignment="1">
      <alignment horizontal="right" vertical="center" wrapText="1"/>
    </xf>
    <xf numFmtId="9" fontId="35" fillId="0" borderId="2" xfId="3" applyFont="1" applyFill="1" applyBorder="1" applyAlignment="1">
      <alignment vertical="center" wrapText="1"/>
    </xf>
    <xf numFmtId="0" fontId="35" fillId="0" borderId="4" xfId="4" applyFont="1" applyFill="1" applyBorder="1" applyAlignment="1">
      <alignment horizontal="center" vertical="center" wrapText="1"/>
    </xf>
    <xf numFmtId="43" fontId="35" fillId="0" borderId="4" xfId="2" applyFont="1" applyFill="1" applyBorder="1" applyAlignment="1">
      <alignment vertical="center" wrapText="1"/>
    </xf>
    <xf numFmtId="0" fontId="34" fillId="0" borderId="36" xfId="4" applyNumberFormat="1" applyFont="1" applyFill="1" applyBorder="1" applyAlignment="1">
      <alignment horizontal="center" vertical="center" wrapText="1"/>
    </xf>
    <xf numFmtId="0" fontId="34" fillId="0" borderId="22" xfId="4" applyFont="1" applyFill="1" applyBorder="1" applyAlignment="1">
      <alignment horizontal="center" vertical="center" wrapText="1"/>
    </xf>
    <xf numFmtId="0" fontId="35" fillId="0" borderId="4" xfId="4" applyFont="1" applyFill="1" applyBorder="1" applyAlignment="1">
      <alignment vertical="center" wrapText="1"/>
    </xf>
    <xf numFmtId="0" fontId="34" fillId="0" borderId="6" xfId="4" applyFont="1" applyFill="1" applyBorder="1" applyAlignment="1">
      <alignment vertical="center" wrapText="1"/>
    </xf>
    <xf numFmtId="0" fontId="35" fillId="0" borderId="21" xfId="4" applyFont="1" applyFill="1" applyBorder="1" applyAlignment="1">
      <alignment horizontal="justify" vertical="center" wrapText="1"/>
    </xf>
    <xf numFmtId="0" fontId="34" fillId="0" borderId="0" xfId="4" applyFont="1" applyFill="1" applyBorder="1" applyAlignment="1">
      <alignment vertical="center" wrapText="1"/>
    </xf>
    <xf numFmtId="0" fontId="34" fillId="0" borderId="22" xfId="4" applyFont="1" applyFill="1" applyBorder="1" applyAlignment="1">
      <alignment vertical="center" wrapText="1"/>
    </xf>
    <xf numFmtId="0" fontId="34" fillId="0" borderId="21" xfId="4" applyFont="1" applyFill="1" applyBorder="1" applyAlignment="1">
      <alignment horizontal="justify" vertical="center" wrapText="1"/>
    </xf>
    <xf numFmtId="0" fontId="34" fillId="0" borderId="21" xfId="4" applyFont="1" applyFill="1" applyBorder="1" applyAlignment="1">
      <alignment horizontal="left" vertical="center" wrapText="1"/>
    </xf>
    <xf numFmtId="0" fontId="34" fillId="0" borderId="22" xfId="4" applyFont="1" applyFill="1" applyBorder="1" applyAlignment="1">
      <alignment horizontal="left" vertical="center" wrapText="1"/>
    </xf>
    <xf numFmtId="0" fontId="35" fillId="0" borderId="23" xfId="4" applyFont="1" applyFill="1" applyBorder="1" applyAlignment="1">
      <alignment horizontal="justify" vertical="center" wrapText="1"/>
    </xf>
    <xf numFmtId="0" fontId="34" fillId="0" borderId="24" xfId="4" applyFont="1" applyFill="1" applyBorder="1" applyAlignment="1">
      <alignment vertical="center" wrapText="1"/>
    </xf>
    <xf numFmtId="0" fontId="34" fillId="0" borderId="25" xfId="4" applyFont="1" applyFill="1" applyBorder="1" applyAlignment="1">
      <alignment vertical="center" wrapText="1"/>
    </xf>
    <xf numFmtId="0" fontId="35" fillId="0" borderId="0" xfId="4" applyFont="1" applyFill="1" applyAlignment="1">
      <alignment horizontal="justify" vertical="center"/>
    </xf>
    <xf numFmtId="0" fontId="34" fillId="0" borderId="0" xfId="4" applyFont="1" applyFill="1" applyAlignment="1">
      <alignment vertical="center" wrapText="1"/>
    </xf>
    <xf numFmtId="0" fontId="34" fillId="0" borderId="0" xfId="4" applyFont="1" applyFill="1" applyAlignment="1">
      <alignment wrapText="1"/>
    </xf>
    <xf numFmtId="0" fontId="34" fillId="0" borderId="0" xfId="4" applyFont="1" applyAlignment="1">
      <alignment wrapText="1"/>
    </xf>
    <xf numFmtId="0" fontId="35" fillId="3" borderId="0" xfId="9" applyFont="1" applyFill="1" applyAlignment="1">
      <alignment horizontal="center"/>
    </xf>
    <xf numFmtId="0" fontId="17" fillId="0" borderId="0" xfId="0" applyFont="1"/>
    <xf numFmtId="0" fontId="25" fillId="0" borderId="0" xfId="0" applyFont="1" applyAlignment="1">
      <alignment horizontal="justify"/>
    </xf>
    <xf numFmtId="0" fontId="41" fillId="0" borderId="0" xfId="0" applyFont="1" applyAlignment="1">
      <alignment vertical="center" wrapText="1"/>
    </xf>
    <xf numFmtId="0" fontId="42" fillId="2" borderId="3" xfId="0" applyFont="1" applyFill="1" applyBorder="1" applyAlignment="1">
      <alignment horizontal="center" vertical="center" wrapText="1"/>
    </xf>
    <xf numFmtId="0" fontId="41" fillId="3" borderId="86" xfId="0" applyFont="1" applyFill="1" applyBorder="1" applyAlignment="1">
      <alignment horizontal="center" vertical="center" wrapText="1"/>
    </xf>
    <xf numFmtId="0" fontId="46" fillId="0" borderId="52" xfId="0" applyFont="1" applyFill="1" applyBorder="1" applyAlignment="1">
      <alignment horizontal="justify" vertical="center" wrapText="1"/>
    </xf>
    <xf numFmtId="0" fontId="41" fillId="3" borderId="50" xfId="0" applyFont="1" applyFill="1" applyBorder="1" applyAlignment="1">
      <alignment horizontal="center" vertical="center" wrapText="1"/>
    </xf>
    <xf numFmtId="0" fontId="41" fillId="3" borderId="51" xfId="0" applyFont="1" applyFill="1" applyBorder="1" applyAlignment="1">
      <alignment horizontal="center" vertical="center" wrapText="1"/>
    </xf>
    <xf numFmtId="0" fontId="41" fillId="3" borderId="81" xfId="0" applyFont="1" applyFill="1" applyBorder="1" applyAlignment="1">
      <alignment horizontal="justify" vertical="center" wrapText="1"/>
    </xf>
    <xf numFmtId="0" fontId="47" fillId="3" borderId="85" xfId="0" applyFont="1" applyFill="1" applyBorder="1" applyAlignment="1">
      <alignment horizontal="center" vertical="center" wrapText="1"/>
    </xf>
    <xf numFmtId="0" fontId="48" fillId="0" borderId="53" xfId="0" applyFont="1" applyFill="1" applyBorder="1" applyAlignment="1">
      <alignment horizontal="justify" vertical="center" wrapText="1"/>
    </xf>
    <xf numFmtId="0" fontId="46" fillId="0" borderId="57" xfId="0" applyFont="1" applyFill="1" applyBorder="1" applyAlignment="1">
      <alignment horizontal="justify" vertical="center" wrapText="1"/>
    </xf>
    <xf numFmtId="0" fontId="41" fillId="3" borderId="57" xfId="0" applyFont="1" applyFill="1" applyBorder="1" applyAlignment="1">
      <alignment horizontal="center" vertical="center" wrapText="1"/>
    </xf>
    <xf numFmtId="0" fontId="41" fillId="3" borderId="53" xfId="0" applyFont="1" applyFill="1" applyBorder="1" applyAlignment="1">
      <alignment horizontal="center" vertical="center" wrapText="1"/>
    </xf>
    <xf numFmtId="0" fontId="49" fillId="3" borderId="82" xfId="0" applyFont="1" applyFill="1" applyBorder="1" applyAlignment="1">
      <alignment horizontal="justify" vertical="center" wrapText="1"/>
    </xf>
    <xf numFmtId="0" fontId="46" fillId="0" borderId="53" xfId="0" applyFont="1" applyFill="1" applyBorder="1" applyAlignment="1">
      <alignment horizontal="justify" vertical="center" wrapText="1"/>
    </xf>
    <xf numFmtId="0" fontId="47" fillId="3" borderId="79" xfId="0" applyFont="1" applyFill="1" applyBorder="1" applyAlignment="1">
      <alignment horizontal="center" vertical="center" wrapText="1"/>
    </xf>
    <xf numFmtId="0" fontId="48" fillId="0" borderId="80" xfId="0" applyFont="1" applyFill="1" applyBorder="1" applyAlignment="1">
      <alignment horizontal="justify" vertical="center" wrapText="1"/>
    </xf>
    <xf numFmtId="0" fontId="46" fillId="0" borderId="80" xfId="0" applyFont="1" applyFill="1" applyBorder="1" applyAlignment="1">
      <alignment horizontal="justify" vertical="center" wrapText="1"/>
    </xf>
    <xf numFmtId="0" fontId="41" fillId="3" borderId="80" xfId="0" applyFont="1" applyFill="1" applyBorder="1" applyAlignment="1">
      <alignment horizontal="center" vertical="center" wrapText="1"/>
    </xf>
    <xf numFmtId="0" fontId="49" fillId="3" borderId="84" xfId="0" applyFont="1" applyFill="1" applyBorder="1" applyAlignment="1">
      <alignment horizontal="justify" vertical="center" wrapText="1"/>
    </xf>
    <xf numFmtId="0" fontId="47" fillId="3" borderId="56" xfId="0" applyFont="1" applyFill="1" applyBorder="1" applyAlignment="1">
      <alignment horizontal="center" vertical="center" wrapText="1"/>
    </xf>
    <xf numFmtId="0" fontId="48" fillId="0" borderId="55" xfId="0" applyFont="1" applyFill="1" applyBorder="1" applyAlignment="1">
      <alignment horizontal="justify" vertical="center" wrapText="1"/>
    </xf>
    <xf numFmtId="0" fontId="46" fillId="0" borderId="55" xfId="0" applyFont="1" applyFill="1" applyBorder="1" applyAlignment="1">
      <alignment horizontal="justify" vertical="center" wrapText="1"/>
    </xf>
    <xf numFmtId="0" fontId="41" fillId="3" borderId="55" xfId="0" applyFont="1" applyFill="1" applyBorder="1" applyAlignment="1">
      <alignment horizontal="center" vertical="center" wrapText="1"/>
    </xf>
    <xf numFmtId="0" fontId="49" fillId="3" borderId="83" xfId="0" applyFont="1" applyFill="1" applyBorder="1" applyAlignment="1">
      <alignment horizontal="justify" vertical="center" wrapText="1"/>
    </xf>
    <xf numFmtId="0" fontId="46" fillId="0" borderId="51" xfId="0" applyFont="1" applyFill="1" applyBorder="1" applyAlignment="1">
      <alignment horizontal="justify" vertical="center" wrapText="1"/>
    </xf>
    <xf numFmtId="0" fontId="49" fillId="3" borderId="81" xfId="0" applyFont="1" applyFill="1" applyBorder="1" applyAlignment="1">
      <alignment horizontal="justify" vertical="center" wrapText="1"/>
    </xf>
    <xf numFmtId="0" fontId="41" fillId="3" borderId="4" xfId="0" applyFont="1" applyFill="1" applyBorder="1" applyAlignment="1">
      <alignment horizontal="center" vertical="center" wrapText="1"/>
    </xf>
    <xf numFmtId="0" fontId="46" fillId="0" borderId="2" xfId="0" applyFont="1" applyFill="1" applyBorder="1" applyAlignment="1">
      <alignment horizontal="justify" vertical="center" wrapText="1"/>
    </xf>
    <xf numFmtId="0" fontId="41" fillId="3" borderId="2" xfId="0" applyFont="1" applyFill="1" applyBorder="1" applyAlignment="1">
      <alignment horizontal="center" vertical="center" wrapText="1"/>
    </xf>
    <xf numFmtId="0" fontId="49" fillId="3" borderId="36" xfId="0" applyFont="1" applyFill="1" applyBorder="1" applyAlignment="1">
      <alignment horizontal="justify" vertical="center" wrapText="1"/>
    </xf>
    <xf numFmtId="0" fontId="46" fillId="0" borderId="12" xfId="0" applyFont="1" applyFill="1" applyBorder="1" applyAlignment="1">
      <alignment horizontal="justify" vertical="center" wrapText="1"/>
    </xf>
    <xf numFmtId="0" fontId="41" fillId="3" borderId="2" xfId="0" applyFont="1" applyFill="1" applyBorder="1" applyAlignment="1">
      <alignment horizontal="justify" vertical="center" wrapText="1"/>
    </xf>
    <xf numFmtId="0" fontId="46" fillId="0" borderId="38" xfId="0" applyFont="1" applyFill="1" applyBorder="1" applyAlignment="1">
      <alignment horizontal="justify" vertical="center" wrapText="1"/>
    </xf>
    <xf numFmtId="0" fontId="46" fillId="7" borderId="2" xfId="7" applyFont="1" applyFill="1" applyBorder="1" applyAlignment="1">
      <alignment horizontal="justify" vertical="center" wrapText="1"/>
    </xf>
    <xf numFmtId="0" fontId="41" fillId="0" borderId="2" xfId="0" applyFont="1" applyFill="1" applyBorder="1" applyAlignment="1">
      <alignment horizontal="justify" vertical="center" wrapText="1"/>
    </xf>
    <xf numFmtId="0" fontId="49" fillId="0" borderId="36" xfId="0" applyFont="1" applyFill="1" applyBorder="1" applyAlignment="1">
      <alignment horizontal="justify" vertical="center" wrapText="1"/>
    </xf>
    <xf numFmtId="0" fontId="41" fillId="3" borderId="0" xfId="0" applyFont="1" applyFill="1" applyAlignment="1">
      <alignment vertical="center" wrapText="1"/>
    </xf>
    <xf numFmtId="0" fontId="41" fillId="0" borderId="4" xfId="0" applyFont="1" applyFill="1" applyBorder="1" applyAlignment="1">
      <alignment horizontal="center" vertical="center" wrapText="1"/>
    </xf>
    <xf numFmtId="0" fontId="50" fillId="3" borderId="0" xfId="0" applyFont="1" applyFill="1" applyAlignment="1">
      <alignment vertical="center" wrapText="1"/>
    </xf>
    <xf numFmtId="0" fontId="46" fillId="0" borderId="1" xfId="0" applyFont="1" applyFill="1" applyBorder="1" applyAlignment="1">
      <alignment horizontal="justify" vertical="center" wrapText="1"/>
    </xf>
    <xf numFmtId="0" fontId="48" fillId="0" borderId="2" xfId="0" applyFont="1" applyFill="1" applyBorder="1" applyAlignment="1">
      <alignment horizontal="justify" vertical="center" wrapText="1"/>
    </xf>
    <xf numFmtId="0" fontId="50" fillId="0" borderId="0" xfId="0" applyFont="1" applyAlignment="1">
      <alignment vertical="center" wrapText="1"/>
    </xf>
    <xf numFmtId="0" fontId="46" fillId="0" borderId="2" xfId="0" quotePrefix="1" applyFont="1" applyFill="1" applyBorder="1" applyAlignment="1">
      <alignment horizontal="justify" vertical="center" wrapText="1"/>
    </xf>
    <xf numFmtId="0" fontId="46" fillId="0" borderId="48" xfId="0" applyFont="1" applyFill="1" applyBorder="1" applyAlignment="1">
      <alignment horizontal="justify" vertical="center" wrapText="1"/>
    </xf>
    <xf numFmtId="0" fontId="41" fillId="3" borderId="46" xfId="0" applyFont="1" applyFill="1" applyBorder="1" applyAlignment="1">
      <alignment horizontal="center" vertical="center" wrapText="1"/>
    </xf>
    <xf numFmtId="0" fontId="41" fillId="3" borderId="50" xfId="0" applyFont="1" applyFill="1" applyBorder="1" applyAlignment="1">
      <alignment horizontal="justify" vertical="center" wrapText="1"/>
    </xf>
    <xf numFmtId="0" fontId="41" fillId="3" borderId="51" xfId="0" applyFont="1" applyFill="1" applyBorder="1" applyAlignment="1">
      <alignment horizontal="justify" vertical="center" wrapText="1"/>
    </xf>
    <xf numFmtId="0" fontId="48" fillId="0" borderId="57" xfId="0" applyFont="1" applyFill="1" applyBorder="1" applyAlignment="1">
      <alignment horizontal="justify" vertical="center" wrapText="1"/>
    </xf>
    <xf numFmtId="0" fontId="47" fillId="3" borderId="53" xfId="0" applyFont="1" applyFill="1" applyBorder="1" applyAlignment="1">
      <alignment horizontal="justify" vertical="center" wrapText="1"/>
    </xf>
    <xf numFmtId="0" fontId="51" fillId="3" borderId="82" xfId="0" applyFont="1" applyFill="1" applyBorder="1" applyAlignment="1">
      <alignment horizontal="justify" vertical="center" wrapText="1"/>
    </xf>
    <xf numFmtId="0" fontId="52" fillId="3" borderId="0" xfId="0" applyFont="1" applyFill="1" applyAlignment="1">
      <alignment vertical="center" wrapText="1"/>
    </xf>
    <xf numFmtId="0" fontId="47" fillId="3" borderId="80" xfId="0" applyFont="1" applyFill="1" applyBorder="1" applyAlignment="1">
      <alignment horizontal="justify" vertical="center" wrapText="1"/>
    </xf>
    <xf numFmtId="0" fontId="51" fillId="3" borderId="84" xfId="0" applyFont="1" applyFill="1" applyBorder="1" applyAlignment="1">
      <alignment horizontal="justify" vertical="center" wrapText="1"/>
    </xf>
    <xf numFmtId="0" fontId="46" fillId="0" borderId="2" xfId="0" applyFont="1" applyFill="1" applyBorder="1" applyAlignment="1">
      <alignment horizontal="center" vertical="center" wrapText="1"/>
    </xf>
    <xf numFmtId="0" fontId="41" fillId="0" borderId="2" xfId="0" applyFont="1" applyFill="1" applyBorder="1" applyAlignment="1">
      <alignment horizontal="center" vertical="center" wrapText="1"/>
    </xf>
    <xf numFmtId="0" fontId="46" fillId="0" borderId="2" xfId="1" applyFont="1" applyFill="1" applyBorder="1" applyAlignment="1">
      <alignment horizontal="justify" vertical="center" wrapText="1"/>
    </xf>
    <xf numFmtId="0" fontId="47" fillId="0" borderId="56" xfId="0" applyFont="1" applyFill="1" applyBorder="1" applyAlignment="1">
      <alignment horizontal="center" vertical="center" wrapText="1"/>
    </xf>
    <xf numFmtId="0" fontId="41" fillId="0" borderId="55" xfId="0" applyFont="1" applyFill="1" applyBorder="1" applyAlignment="1">
      <alignment horizontal="center" vertical="center" wrapText="1"/>
    </xf>
    <xf numFmtId="0" fontId="49" fillId="0" borderId="83" xfId="0" applyFont="1" applyFill="1" applyBorder="1" applyAlignment="1">
      <alignment horizontal="center" vertical="center" wrapText="1"/>
    </xf>
    <xf numFmtId="0" fontId="48" fillId="0" borderId="54" xfId="0" applyFont="1" applyFill="1" applyBorder="1" applyAlignment="1">
      <alignment horizontal="justify" vertical="center" wrapText="1"/>
    </xf>
    <xf numFmtId="0" fontId="47" fillId="0" borderId="85" xfId="0" applyFont="1" applyFill="1" applyBorder="1" applyAlignment="1">
      <alignment horizontal="center" vertical="center" wrapText="1"/>
    </xf>
    <xf numFmtId="0" fontId="41" fillId="0" borderId="53" xfId="0" applyFont="1" applyFill="1" applyBorder="1" applyAlignment="1">
      <alignment horizontal="center" vertical="center" wrapText="1"/>
    </xf>
    <xf numFmtId="0" fontId="49" fillId="0" borderId="82" xfId="0" applyFont="1" applyFill="1" applyBorder="1" applyAlignment="1">
      <alignment horizontal="center" vertical="center" wrapText="1"/>
    </xf>
    <xf numFmtId="0" fontId="46" fillId="0" borderId="0" xfId="6" applyFont="1"/>
    <xf numFmtId="0" fontId="49" fillId="3" borderId="13" xfId="0" applyFont="1" applyFill="1" applyBorder="1" applyAlignment="1">
      <alignment vertical="center" wrapText="1"/>
    </xf>
    <xf numFmtId="0" fontId="49" fillId="3" borderId="14" xfId="0" applyFont="1" applyFill="1" applyBorder="1" applyAlignment="1">
      <alignment vertical="center" wrapText="1"/>
    </xf>
    <xf numFmtId="0" fontId="49" fillId="3" borderId="15" xfId="0" applyFont="1" applyFill="1" applyBorder="1" applyAlignment="1">
      <alignment vertical="center" wrapText="1"/>
    </xf>
    <xf numFmtId="0" fontId="41" fillId="0" borderId="46" xfId="0" applyFont="1" applyFill="1" applyBorder="1" applyAlignment="1">
      <alignment horizontal="center" vertical="center" wrapText="1"/>
    </xf>
    <xf numFmtId="0" fontId="46" fillId="0" borderId="61" xfId="0" applyFont="1" applyFill="1" applyBorder="1" applyAlignment="1">
      <alignment horizontal="justify" vertical="center" wrapText="1"/>
    </xf>
    <xf numFmtId="0" fontId="41" fillId="0" borderId="2" xfId="1" applyFont="1" applyFill="1" applyBorder="1" applyAlignment="1">
      <alignment horizontal="justify" vertical="center" wrapText="1"/>
    </xf>
    <xf numFmtId="0" fontId="41" fillId="0" borderId="0" xfId="0" applyFont="1" applyBorder="1" applyAlignment="1">
      <alignment vertical="center" wrapText="1"/>
    </xf>
    <xf numFmtId="0" fontId="46" fillId="3" borderId="75" xfId="0" applyFont="1" applyFill="1" applyBorder="1" applyAlignment="1">
      <alignment horizontal="center" vertical="center" wrapText="1"/>
    </xf>
    <xf numFmtId="0" fontId="46" fillId="0" borderId="51" xfId="1" applyFont="1" applyFill="1" applyBorder="1" applyAlignment="1">
      <alignment horizontal="justify" vertical="center" wrapText="1"/>
    </xf>
    <xf numFmtId="0" fontId="46" fillId="3" borderId="58" xfId="1" applyFont="1" applyFill="1" applyBorder="1" applyAlignment="1">
      <alignment horizontal="justify" vertical="center" wrapText="1"/>
    </xf>
    <xf numFmtId="0" fontId="46" fillId="3" borderId="60" xfId="1" applyFont="1" applyFill="1" applyBorder="1" applyAlignment="1">
      <alignment horizontal="justify" vertical="center" wrapText="1"/>
    </xf>
    <xf numFmtId="0" fontId="46" fillId="3" borderId="59" xfId="0" applyFont="1" applyFill="1" applyBorder="1" applyAlignment="1">
      <alignment horizontal="justify" vertical="center" wrapText="1"/>
    </xf>
    <xf numFmtId="0" fontId="48" fillId="0" borderId="51" xfId="0" applyFont="1" applyFill="1" applyBorder="1" applyAlignment="1">
      <alignment horizontal="justify" vertical="center" wrapText="1"/>
    </xf>
    <xf numFmtId="0" fontId="60" fillId="3" borderId="81" xfId="0" applyFont="1" applyFill="1" applyBorder="1" applyAlignment="1">
      <alignment horizontal="left" vertical="center" wrapText="1"/>
    </xf>
    <xf numFmtId="0" fontId="48" fillId="3" borderId="76" xfId="0" applyFont="1" applyFill="1" applyBorder="1" applyAlignment="1">
      <alignment horizontal="center" vertical="center" wrapText="1"/>
    </xf>
    <xf numFmtId="0" fontId="48" fillId="0" borderId="53" xfId="1" applyFont="1" applyFill="1" applyBorder="1" applyAlignment="1">
      <alignment horizontal="justify" vertical="center" wrapText="1"/>
    </xf>
    <xf numFmtId="0" fontId="48" fillId="0" borderId="57" xfId="1" applyFont="1" applyFill="1" applyBorder="1" applyAlignment="1">
      <alignment horizontal="justify" vertical="center" wrapText="1"/>
    </xf>
    <xf numFmtId="0" fontId="60" fillId="3" borderId="82" xfId="0" applyFont="1" applyFill="1" applyBorder="1" applyAlignment="1">
      <alignment horizontal="left" vertical="center" wrapText="1"/>
    </xf>
    <xf numFmtId="0" fontId="46" fillId="3" borderId="46" xfId="0" applyFont="1" applyFill="1" applyBorder="1" applyAlignment="1">
      <alignment horizontal="center" vertical="center" wrapText="1"/>
    </xf>
    <xf numFmtId="0" fontId="46" fillId="3" borderId="2" xfId="0" applyFont="1" applyFill="1" applyBorder="1" applyAlignment="1">
      <alignment horizontal="justify" vertical="center" wrapText="1"/>
    </xf>
    <xf numFmtId="0" fontId="60" fillId="0" borderId="45" xfId="0" applyFont="1" applyBorder="1" applyAlignment="1">
      <alignment horizontal="left" vertical="center" wrapText="1"/>
    </xf>
    <xf numFmtId="0" fontId="48" fillId="0" borderId="38" xfId="1" applyFont="1" applyFill="1" applyBorder="1" applyAlignment="1">
      <alignment horizontal="justify" vertical="center" wrapText="1"/>
    </xf>
    <xf numFmtId="0" fontId="48" fillId="0" borderId="38" xfId="0" applyFont="1" applyFill="1" applyBorder="1" applyAlignment="1">
      <alignment horizontal="justify" vertical="center" wrapText="1"/>
    </xf>
    <xf numFmtId="0" fontId="60" fillId="3" borderId="84" xfId="0" applyFont="1" applyFill="1" applyBorder="1" applyAlignment="1">
      <alignment horizontal="left" vertical="center" wrapText="1"/>
    </xf>
    <xf numFmtId="0" fontId="48" fillId="0" borderId="2" xfId="1" applyFont="1" applyFill="1" applyBorder="1" applyAlignment="1">
      <alignment horizontal="justify" vertical="center" wrapText="1"/>
    </xf>
    <xf numFmtId="0" fontId="60" fillId="3" borderId="36" xfId="0" applyFont="1" applyFill="1" applyBorder="1" applyAlignment="1">
      <alignment horizontal="left" vertical="center" wrapText="1"/>
    </xf>
    <xf numFmtId="0" fontId="46" fillId="0" borderId="1" xfId="1" applyFont="1" applyFill="1" applyBorder="1" applyAlignment="1">
      <alignment horizontal="justify" vertical="center" wrapText="1"/>
    </xf>
    <xf numFmtId="0" fontId="46" fillId="3" borderId="1" xfId="1" applyFont="1" applyFill="1" applyBorder="1" applyAlignment="1">
      <alignment horizontal="justify" vertical="center" wrapText="1"/>
    </xf>
    <xf numFmtId="0" fontId="46" fillId="0" borderId="2" xfId="6" applyFont="1" applyFill="1" applyBorder="1" applyAlignment="1">
      <alignment horizontal="justify" vertical="center" wrapText="1"/>
    </xf>
    <xf numFmtId="0" fontId="49" fillId="0" borderId="6" xfId="0" applyFont="1" applyFill="1" applyBorder="1" applyAlignment="1">
      <alignment horizontal="center" vertical="center" wrapText="1"/>
    </xf>
    <xf numFmtId="0" fontId="46" fillId="3" borderId="1" xfId="0" applyFont="1" applyFill="1" applyBorder="1" applyAlignment="1">
      <alignment horizontal="justify" vertical="center" wrapText="1"/>
    </xf>
    <xf numFmtId="0" fontId="46" fillId="3" borderId="2" xfId="1" applyFont="1" applyFill="1" applyBorder="1" applyAlignment="1">
      <alignment horizontal="justify" vertical="center" wrapText="1"/>
    </xf>
    <xf numFmtId="0" fontId="46" fillId="0" borderId="46" xfId="0" applyFont="1" applyBorder="1" applyAlignment="1">
      <alignment horizontal="center" vertical="center" wrapText="1"/>
    </xf>
    <xf numFmtId="0" fontId="17" fillId="3" borderId="36" xfId="1" applyFont="1" applyFill="1" applyBorder="1" applyAlignment="1">
      <alignment horizontal="center" vertical="center" wrapText="1"/>
    </xf>
    <xf numFmtId="0" fontId="41" fillId="0" borderId="36" xfId="1" applyFont="1" applyFill="1" applyBorder="1" applyAlignment="1">
      <alignment horizontal="center" vertical="center" wrapText="1"/>
    </xf>
    <xf numFmtId="0" fontId="41" fillId="3" borderId="1" xfId="1" applyFont="1" applyFill="1" applyBorder="1" applyAlignment="1">
      <alignment horizontal="justify" vertical="center" wrapText="1"/>
    </xf>
    <xf numFmtId="0" fontId="41" fillId="0" borderId="1" xfId="1" applyFont="1" applyFill="1" applyBorder="1" applyAlignment="1">
      <alignment horizontal="justify" vertical="center" wrapText="1"/>
    </xf>
    <xf numFmtId="0" fontId="41" fillId="0" borderId="1" xfId="0" applyFont="1" applyFill="1" applyBorder="1" applyAlignment="1">
      <alignment horizontal="justify" vertical="center" wrapText="1"/>
    </xf>
    <xf numFmtId="0" fontId="41" fillId="0" borderId="45" xfId="1" applyFont="1" applyFill="1" applyBorder="1" applyAlignment="1">
      <alignment horizontal="center" vertical="center" wrapText="1"/>
    </xf>
    <xf numFmtId="0" fontId="41" fillId="0" borderId="36" xfId="0" applyFont="1" applyBorder="1" applyAlignment="1">
      <alignment horizontal="center" vertical="center" wrapText="1"/>
    </xf>
    <xf numFmtId="0" fontId="46" fillId="0" borderId="10" xfId="1" applyFont="1" applyFill="1" applyBorder="1" applyAlignment="1">
      <alignment horizontal="justify" vertical="center" wrapText="1"/>
    </xf>
    <xf numFmtId="0" fontId="46" fillId="0" borderId="46" xfId="0" applyFont="1" applyFill="1" applyBorder="1" applyAlignment="1">
      <alignment horizontal="center" vertical="center" wrapText="1"/>
    </xf>
    <xf numFmtId="0" fontId="60" fillId="0" borderId="45" xfId="0" applyFont="1" applyFill="1" applyBorder="1" applyAlignment="1">
      <alignment horizontal="left" vertical="center" wrapText="1"/>
    </xf>
    <xf numFmtId="0" fontId="46" fillId="0" borderId="4" xfId="0" applyFont="1" applyFill="1" applyBorder="1" applyAlignment="1">
      <alignment horizontal="center" vertical="center" wrapText="1"/>
    </xf>
    <xf numFmtId="0" fontId="41" fillId="3" borderId="36" xfId="1" applyFont="1" applyFill="1" applyBorder="1" applyAlignment="1">
      <alignment horizontal="center" vertical="center" wrapText="1"/>
    </xf>
    <xf numFmtId="0" fontId="17" fillId="3" borderId="2" xfId="0" applyFont="1" applyFill="1" applyBorder="1" applyAlignment="1">
      <alignment horizontal="justify" vertical="center" wrapText="1"/>
    </xf>
    <xf numFmtId="0" fontId="41" fillId="0" borderId="2" xfId="0" applyFont="1" applyBorder="1" applyAlignment="1">
      <alignment horizontal="justify" vertical="center" wrapText="1"/>
    </xf>
    <xf numFmtId="0" fontId="41" fillId="0" borderId="2" xfId="1" applyFont="1" applyFill="1" applyBorder="1" applyAlignment="1">
      <alignment horizontal="left" vertical="center" wrapText="1"/>
    </xf>
    <xf numFmtId="0" fontId="41" fillId="0" borderId="2" xfId="0" applyFont="1" applyFill="1" applyBorder="1" applyAlignment="1">
      <alignment horizontal="left" vertical="center" wrapText="1"/>
    </xf>
    <xf numFmtId="0" fontId="49" fillId="3" borderId="36" xfId="0" applyFont="1" applyFill="1" applyBorder="1" applyAlignment="1">
      <alignment horizontal="left" vertical="center" wrapText="1"/>
    </xf>
    <xf numFmtId="0" fontId="46" fillId="0" borderId="2" xfId="1" applyFont="1" applyFill="1" applyBorder="1" applyAlignment="1">
      <alignment horizontal="center" vertical="center" wrapText="1"/>
    </xf>
    <xf numFmtId="0" fontId="46" fillId="0" borderId="48" xfId="1" applyFont="1" applyFill="1" applyBorder="1" applyAlignment="1">
      <alignment horizontal="justify" vertical="center" wrapText="1"/>
    </xf>
    <xf numFmtId="0" fontId="46" fillId="0" borderId="48" xfId="0" applyFont="1" applyFill="1" applyBorder="1" applyAlignment="1">
      <alignment horizontal="left" vertical="center" wrapText="1"/>
    </xf>
    <xf numFmtId="0" fontId="46" fillId="0" borderId="48" xfId="1" applyFont="1" applyFill="1" applyBorder="1" applyAlignment="1">
      <alignment horizontal="center" vertical="center" wrapText="1"/>
    </xf>
    <xf numFmtId="0" fontId="50" fillId="0" borderId="0" xfId="0" applyFont="1" applyBorder="1" applyAlignment="1">
      <alignment vertical="center" wrapText="1"/>
    </xf>
    <xf numFmtId="0" fontId="60" fillId="0" borderId="45" xfId="1" applyFont="1" applyFill="1" applyBorder="1" applyAlignment="1">
      <alignment horizontal="left" vertical="center" wrapText="1"/>
    </xf>
    <xf numFmtId="0" fontId="60" fillId="0" borderId="36" xfId="1" applyFont="1" applyFill="1" applyBorder="1" applyAlignment="1">
      <alignment horizontal="left" vertical="center" wrapText="1"/>
    </xf>
    <xf numFmtId="0" fontId="46" fillId="3" borderId="86" xfId="0" applyFont="1" applyFill="1" applyBorder="1" applyAlignment="1">
      <alignment horizontal="center" vertical="center" wrapText="1"/>
    </xf>
    <xf numFmtId="0" fontId="41" fillId="0" borderId="51" xfId="0" applyFont="1" applyFill="1" applyBorder="1" applyAlignment="1">
      <alignment horizontal="justify" vertical="center" wrapText="1"/>
    </xf>
    <xf numFmtId="0" fontId="60" fillId="0" borderId="81" xfId="1" applyFont="1" applyFill="1" applyBorder="1" applyAlignment="1">
      <alignment horizontal="left" vertical="center" wrapText="1"/>
    </xf>
    <xf numFmtId="0" fontId="47" fillId="0" borderId="53" xfId="0" applyFont="1" applyFill="1" applyBorder="1" applyAlignment="1">
      <alignment horizontal="justify" vertical="center" wrapText="1"/>
    </xf>
    <xf numFmtId="0" fontId="52" fillId="3" borderId="82" xfId="0" applyFont="1" applyFill="1" applyBorder="1" applyAlignment="1">
      <alignment horizontal="center" vertical="center" wrapText="1"/>
    </xf>
    <xf numFmtId="0" fontId="48" fillId="0" borderId="55" xfId="1" applyFont="1" applyFill="1" applyBorder="1" applyAlignment="1">
      <alignment horizontal="justify" vertical="center" wrapText="1"/>
    </xf>
    <xf numFmtId="0" fontId="47" fillId="0" borderId="55" xfId="0" applyFont="1" applyFill="1" applyBorder="1" applyAlignment="1">
      <alignment horizontal="justify" vertical="center" wrapText="1"/>
    </xf>
    <xf numFmtId="0" fontId="52" fillId="3" borderId="83" xfId="0" applyFont="1" applyFill="1" applyBorder="1" applyAlignment="1">
      <alignment horizontal="center" vertical="center" wrapText="1"/>
    </xf>
    <xf numFmtId="0" fontId="41" fillId="0" borderId="75" xfId="0" applyFont="1" applyFill="1" applyBorder="1" applyAlignment="1">
      <alignment horizontal="center" vertical="center" wrapText="1"/>
    </xf>
    <xf numFmtId="0" fontId="47" fillId="0" borderId="76" xfId="0" applyFont="1" applyFill="1" applyBorder="1" applyAlignment="1">
      <alignment horizontal="center" vertical="center" wrapText="1"/>
    </xf>
    <xf numFmtId="0" fontId="51" fillId="0" borderId="76" xfId="0" applyFont="1" applyFill="1" applyBorder="1" applyAlignment="1">
      <alignment horizontal="center" vertical="center" wrapText="1"/>
    </xf>
    <xf numFmtId="0" fontId="53" fillId="0" borderId="53" xfId="1" applyFont="1" applyFill="1" applyBorder="1" applyAlignment="1">
      <alignment horizontal="justify" vertical="center" wrapText="1"/>
    </xf>
    <xf numFmtId="0" fontId="51" fillId="0" borderId="53" xfId="0" applyFont="1" applyFill="1" applyBorder="1" applyAlignment="1">
      <alignment horizontal="justify" vertical="center" wrapText="1"/>
    </xf>
    <xf numFmtId="0" fontId="51" fillId="3" borderId="82" xfId="0" applyFont="1" applyFill="1" applyBorder="1" applyAlignment="1">
      <alignment horizontal="center" vertical="center" wrapText="1"/>
    </xf>
    <xf numFmtId="0" fontId="53" fillId="0" borderId="80" xfId="1" applyFont="1" applyFill="1" applyBorder="1" applyAlignment="1">
      <alignment horizontal="justify" vertical="center" wrapText="1"/>
    </xf>
    <xf numFmtId="0" fontId="51" fillId="0" borderId="78" xfId="0" applyFont="1" applyFill="1" applyBorder="1" applyAlignment="1">
      <alignment horizontal="center" vertical="center" wrapText="1"/>
    </xf>
    <xf numFmtId="0" fontId="53" fillId="0" borderId="55" xfId="1" applyFont="1" applyFill="1" applyBorder="1" applyAlignment="1">
      <alignment horizontal="justify" vertical="center" wrapText="1"/>
    </xf>
    <xf numFmtId="0" fontId="51" fillId="0" borderId="55" xfId="0" applyFont="1" applyFill="1" applyBorder="1" applyAlignment="1">
      <alignment horizontal="justify" vertical="center" wrapText="1"/>
    </xf>
    <xf numFmtId="0" fontId="51" fillId="3" borderId="83" xfId="0" applyFont="1" applyFill="1" applyBorder="1" applyAlignment="1">
      <alignment horizontal="center" vertical="center" wrapText="1"/>
    </xf>
    <xf numFmtId="0" fontId="47" fillId="0" borderId="78" xfId="0" applyFont="1" applyFill="1" applyBorder="1" applyAlignment="1">
      <alignment horizontal="center" vertical="center" wrapText="1"/>
    </xf>
    <xf numFmtId="0" fontId="49" fillId="0" borderId="36" xfId="0" applyFont="1" applyFill="1" applyBorder="1" applyAlignment="1">
      <alignment horizontal="left" vertical="center" wrapText="1"/>
    </xf>
    <xf numFmtId="0" fontId="53" fillId="3" borderId="82" xfId="0" applyFont="1" applyFill="1" applyBorder="1" applyAlignment="1">
      <alignment horizontal="left" vertical="center" wrapText="1"/>
    </xf>
    <xf numFmtId="0" fontId="48" fillId="3" borderId="78" xfId="0" applyFont="1" applyFill="1" applyBorder="1" applyAlignment="1">
      <alignment horizontal="center" vertical="center" wrapText="1"/>
    </xf>
    <xf numFmtId="0" fontId="53" fillId="3" borderId="83" xfId="0" applyFont="1" applyFill="1" applyBorder="1" applyAlignment="1">
      <alignment horizontal="left" vertical="center" wrapText="1"/>
    </xf>
    <xf numFmtId="0" fontId="46" fillId="0" borderId="6" xfId="1" applyFont="1" applyFill="1" applyBorder="1" applyAlignment="1">
      <alignment horizontal="justify" vertical="center" wrapText="1"/>
    </xf>
    <xf numFmtId="0" fontId="63" fillId="3" borderId="0" xfId="8" applyFont="1" applyFill="1"/>
    <xf numFmtId="0" fontId="63" fillId="3" borderId="0" xfId="8" applyFont="1" applyFill="1" applyAlignment="1">
      <alignment horizontal="justify"/>
    </xf>
    <xf numFmtId="0" fontId="63" fillId="0" borderId="0" xfId="8" applyFont="1"/>
    <xf numFmtId="0" fontId="48" fillId="0" borderId="89" xfId="0" applyFont="1" applyFill="1" applyBorder="1" applyAlignment="1">
      <alignment horizontal="justify" vertical="center" wrapText="1"/>
    </xf>
    <xf numFmtId="0" fontId="41" fillId="3" borderId="90" xfId="0" applyFont="1" applyFill="1" applyBorder="1" applyAlignment="1">
      <alignment horizontal="center" vertical="center" wrapText="1"/>
    </xf>
    <xf numFmtId="0" fontId="41" fillId="3" borderId="12" xfId="0" applyFont="1" applyFill="1" applyBorder="1" applyAlignment="1">
      <alignment horizontal="center" vertical="center" wrapText="1"/>
    </xf>
    <xf numFmtId="0" fontId="46" fillId="0" borderId="6" xfId="0" applyFont="1" applyFill="1" applyBorder="1" applyAlignment="1">
      <alignment horizontal="justify" vertical="center" wrapText="1"/>
    </xf>
    <xf numFmtId="0" fontId="47" fillId="3" borderId="57" xfId="0" applyFont="1" applyFill="1" applyBorder="1" applyAlignment="1">
      <alignment horizontal="justify" vertical="center" wrapText="1"/>
    </xf>
    <xf numFmtId="0" fontId="47" fillId="3" borderId="2" xfId="0" applyFont="1" applyFill="1" applyBorder="1" applyAlignment="1">
      <alignment horizontal="justify" vertical="center" wrapText="1"/>
    </xf>
    <xf numFmtId="0" fontId="41" fillId="3" borderId="91" xfId="0" applyFont="1" applyFill="1" applyBorder="1" applyAlignment="1">
      <alignment horizontal="center" vertical="center" wrapText="1"/>
    </xf>
    <xf numFmtId="0" fontId="16" fillId="3" borderId="36" xfId="1" applyFont="1" applyFill="1" applyBorder="1" applyAlignment="1">
      <alignment horizontal="left" vertical="center" wrapText="1"/>
    </xf>
    <xf numFmtId="0" fontId="3" fillId="0" borderId="6" xfId="1" applyFont="1" applyFill="1" applyBorder="1" applyAlignment="1">
      <alignment horizontal="justify" vertical="center" wrapText="1"/>
    </xf>
    <xf numFmtId="0" fontId="8" fillId="0" borderId="7" xfId="1" applyFont="1" applyFill="1" applyBorder="1" applyAlignment="1">
      <alignment horizontal="justify" vertical="center" wrapText="1"/>
    </xf>
    <xf numFmtId="0" fontId="8" fillId="3" borderId="12" xfId="0" applyFont="1" applyFill="1" applyBorder="1" applyAlignment="1">
      <alignment horizontal="justify" vertical="center" wrapText="1"/>
    </xf>
    <xf numFmtId="0" fontId="3" fillId="0" borderId="8" xfId="9" applyFill="1" applyBorder="1"/>
    <xf numFmtId="0" fontId="3" fillId="0" borderId="46" xfId="9" applyFill="1" applyBorder="1"/>
    <xf numFmtId="0" fontId="3" fillId="0" borderId="10" xfId="9" applyFill="1" applyBorder="1"/>
    <xf numFmtId="0" fontId="48" fillId="0" borderId="50" xfId="0" applyFont="1" applyFill="1" applyBorder="1" applyAlignment="1">
      <alignment horizontal="justify" vertical="center" wrapText="1"/>
    </xf>
    <xf numFmtId="0" fontId="33" fillId="3" borderId="0" xfId="8" applyFont="1" applyFill="1" applyAlignment="1">
      <alignment horizontal="center"/>
    </xf>
    <xf numFmtId="0" fontId="64" fillId="3" borderId="0" xfId="8" applyFont="1" applyFill="1" applyAlignment="1">
      <alignment horizontal="center" vertical="center" wrapText="1"/>
    </xf>
    <xf numFmtId="0" fontId="34" fillId="0" borderId="32" xfId="4" applyFont="1" applyFill="1" applyBorder="1" applyAlignment="1">
      <alignment horizontal="left" vertical="center" wrapText="1"/>
    </xf>
    <xf numFmtId="0" fontId="34" fillId="0" borderId="29" xfId="4" applyFont="1" applyFill="1" applyBorder="1" applyAlignment="1">
      <alignment horizontal="left" vertical="center" wrapText="1"/>
    </xf>
    <xf numFmtId="0" fontId="34" fillId="0" borderId="21" xfId="4" applyFont="1" applyFill="1" applyBorder="1" applyAlignment="1">
      <alignment horizontal="left" vertical="center" wrapText="1"/>
    </xf>
    <xf numFmtId="0" fontId="34" fillId="0" borderId="22" xfId="4" applyFont="1" applyFill="1" applyBorder="1" applyAlignment="1">
      <alignment horizontal="left" vertical="center" wrapText="1"/>
    </xf>
    <xf numFmtId="0" fontId="34" fillId="0" borderId="23" xfId="4" applyFont="1" applyFill="1" applyBorder="1" applyAlignment="1">
      <alignment horizontal="left" vertical="center" wrapText="1"/>
    </xf>
    <xf numFmtId="0" fontId="34" fillId="0" borderId="25" xfId="4" applyFont="1" applyFill="1" applyBorder="1" applyAlignment="1">
      <alignment horizontal="left" vertical="center" wrapText="1"/>
    </xf>
    <xf numFmtId="0" fontId="34" fillId="0" borderId="10" xfId="4" applyFont="1" applyFill="1" applyBorder="1" applyAlignment="1">
      <alignment horizontal="center" vertical="center" wrapText="1"/>
    </xf>
    <xf numFmtId="0" fontId="34" fillId="0" borderId="11" xfId="4" applyFont="1" applyFill="1" applyBorder="1" applyAlignment="1">
      <alignment horizontal="center" vertical="center" wrapText="1"/>
    </xf>
    <xf numFmtId="0" fontId="34" fillId="0" borderId="6" xfId="4" applyFont="1" applyFill="1" applyBorder="1" applyAlignment="1">
      <alignment horizontal="center" vertical="center" wrapText="1"/>
    </xf>
    <xf numFmtId="0" fontId="34" fillId="0" borderId="12" xfId="4" applyFont="1" applyFill="1" applyBorder="1" applyAlignment="1">
      <alignment horizontal="center" vertical="center" wrapText="1"/>
    </xf>
    <xf numFmtId="0" fontId="35" fillId="5" borderId="20" xfId="4" applyFont="1" applyFill="1" applyBorder="1" applyAlignment="1">
      <alignment horizontal="center" vertical="center" wrapText="1"/>
    </xf>
    <xf numFmtId="0" fontId="35" fillId="5" borderId="19" xfId="4" applyFont="1" applyFill="1" applyBorder="1" applyAlignment="1">
      <alignment horizontal="center" vertical="center" wrapText="1"/>
    </xf>
    <xf numFmtId="0" fontId="35" fillId="5" borderId="49" xfId="4" applyFont="1" applyFill="1" applyBorder="1" applyAlignment="1">
      <alignment horizontal="left" vertical="center" wrapText="1"/>
    </xf>
    <xf numFmtId="0" fontId="35" fillId="5" borderId="63" xfId="4" applyFont="1" applyFill="1" applyBorder="1" applyAlignment="1">
      <alignment horizontal="left" vertical="center" wrapText="1"/>
    </xf>
    <xf numFmtId="0" fontId="35" fillId="5" borderId="16" xfId="4" applyFont="1" applyFill="1" applyBorder="1" applyAlignment="1">
      <alignment horizontal="left" vertical="center" wrapText="1"/>
    </xf>
    <xf numFmtId="0" fontId="39" fillId="5" borderId="6" xfId="4" applyFont="1" applyFill="1" applyBorder="1" applyAlignment="1">
      <alignment horizontal="left" vertical="center" wrapText="1"/>
    </xf>
    <xf numFmtId="0" fontId="39" fillId="5" borderId="10" xfId="4" applyFont="1" applyFill="1" applyBorder="1" applyAlignment="1">
      <alignment horizontal="left" vertical="center" wrapText="1"/>
    </xf>
    <xf numFmtId="0" fontId="39" fillId="5" borderId="11" xfId="4" applyFont="1" applyFill="1" applyBorder="1" applyAlignment="1">
      <alignment horizontal="left" vertical="center" wrapText="1"/>
    </xf>
    <xf numFmtId="0" fontId="35" fillId="5" borderId="4" xfId="4" applyFont="1" applyFill="1" applyBorder="1" applyAlignment="1">
      <alignment vertical="center" wrapText="1"/>
    </xf>
    <xf numFmtId="0" fontId="34" fillId="0" borderId="2" xfId="4" applyFont="1" applyFill="1" applyBorder="1" applyAlignment="1">
      <alignment vertical="center" wrapText="1"/>
    </xf>
    <xf numFmtId="0" fontId="34" fillId="0" borderId="36" xfId="4" applyFont="1" applyFill="1" applyBorder="1" applyAlignment="1">
      <alignment vertical="center" wrapText="1"/>
    </xf>
    <xf numFmtId="0" fontId="35" fillId="0" borderId="9" xfId="4" applyFont="1" applyFill="1" applyBorder="1" applyAlignment="1">
      <alignment horizontal="center" vertical="center" wrapText="1"/>
    </xf>
    <xf numFmtId="0" fontId="35" fillId="0" borderId="30" xfId="4" applyFont="1" applyFill="1" applyBorder="1" applyAlignment="1">
      <alignment horizontal="center" vertical="center" wrapText="1"/>
    </xf>
    <xf numFmtId="0" fontId="35" fillId="0" borderId="31" xfId="4" applyFont="1" applyFill="1" applyBorder="1" applyAlignment="1">
      <alignment horizontal="center" vertical="center" wrapText="1"/>
    </xf>
    <xf numFmtId="0" fontId="35" fillId="0" borderId="35" xfId="4" applyFont="1" applyFill="1" applyBorder="1" applyAlignment="1">
      <alignment horizontal="center" vertical="center" wrapText="1"/>
    </xf>
    <xf numFmtId="0" fontId="35" fillId="0" borderId="24" xfId="4" applyFont="1" applyFill="1" applyBorder="1" applyAlignment="1">
      <alignment horizontal="center" vertical="center" wrapText="1"/>
    </xf>
    <xf numFmtId="0" fontId="35" fillId="0" borderId="25" xfId="4" applyFont="1" applyFill="1" applyBorder="1" applyAlignment="1">
      <alignment horizontal="center" vertical="center" wrapText="1"/>
    </xf>
    <xf numFmtId="0" fontId="35" fillId="0" borderId="6" xfId="4" applyFont="1" applyFill="1" applyBorder="1" applyAlignment="1">
      <alignment horizontal="center" vertical="center" wrapText="1"/>
    </xf>
    <xf numFmtId="0" fontId="35" fillId="0" borderId="12" xfId="4" applyFont="1" applyFill="1" applyBorder="1" applyAlignment="1">
      <alignment horizontal="center" vertical="center" wrapText="1"/>
    </xf>
    <xf numFmtId="0" fontId="35" fillId="5" borderId="4" xfId="4" applyFont="1" applyFill="1" applyBorder="1" applyAlignment="1">
      <alignment horizontal="center" vertical="center" wrapText="1"/>
    </xf>
    <xf numFmtId="0" fontId="35" fillId="5" borderId="2" xfId="4" applyFont="1" applyFill="1" applyBorder="1" applyAlignment="1">
      <alignment horizontal="center" vertical="center" wrapText="1"/>
    </xf>
    <xf numFmtId="0" fontId="35" fillId="0" borderId="47" xfId="4" applyFont="1" applyFill="1" applyBorder="1" applyAlignment="1">
      <alignment horizontal="center" vertical="center" wrapText="1"/>
    </xf>
    <xf numFmtId="0" fontId="36" fillId="2" borderId="20" xfId="0" applyFont="1" applyFill="1" applyBorder="1" applyAlignment="1">
      <alignment horizontal="left" vertical="center" wrapText="1"/>
    </xf>
    <xf numFmtId="0" fontId="36" fillId="2" borderId="18" xfId="0" applyFont="1" applyFill="1" applyBorder="1" applyAlignment="1">
      <alignment horizontal="left" vertical="center" wrapText="1"/>
    </xf>
    <xf numFmtId="0" fontId="36" fillId="2" borderId="19" xfId="0" applyFont="1" applyFill="1" applyBorder="1" applyAlignment="1">
      <alignment horizontal="left" vertical="center" wrapText="1"/>
    </xf>
    <xf numFmtId="0" fontId="35" fillId="0" borderId="6" xfId="4" applyFont="1" applyFill="1" applyBorder="1" applyAlignment="1">
      <alignment horizontal="left" vertical="center" wrapText="1"/>
    </xf>
    <xf numFmtId="0" fontId="35" fillId="0" borderId="10" xfId="4" applyFont="1" applyFill="1" applyBorder="1" applyAlignment="1">
      <alignment horizontal="left" vertical="center" wrapText="1"/>
    </xf>
    <xf numFmtId="0" fontId="35" fillId="0" borderId="11" xfId="4" applyFont="1" applyFill="1" applyBorder="1" applyAlignment="1">
      <alignment horizontal="left" vertical="center" wrapText="1"/>
    </xf>
    <xf numFmtId="0" fontId="35" fillId="0" borderId="64" xfId="4" applyFont="1" applyFill="1" applyBorder="1" applyAlignment="1">
      <alignment horizontal="center" vertical="center" wrapText="1"/>
    </xf>
    <xf numFmtId="0" fontId="35" fillId="0" borderId="45" xfId="4" applyFont="1" applyFill="1" applyBorder="1" applyAlignment="1">
      <alignment horizontal="center" vertical="center" wrapText="1"/>
    </xf>
    <xf numFmtId="43" fontId="35" fillId="0" borderId="9" xfId="2" applyFont="1" applyFill="1" applyBorder="1" applyAlignment="1">
      <alignment horizontal="center" vertical="center" wrapText="1"/>
    </xf>
    <xf numFmtId="43" fontId="35" fillId="0" borderId="47" xfId="2" applyFont="1" applyFill="1" applyBorder="1" applyAlignment="1">
      <alignment horizontal="center" vertical="center" wrapText="1"/>
    </xf>
    <xf numFmtId="43" fontId="35" fillId="0" borderId="6" xfId="2" applyFont="1" applyFill="1" applyBorder="1" applyAlignment="1">
      <alignment horizontal="center" vertical="center" wrapText="1"/>
    </xf>
    <xf numFmtId="43" fontId="35" fillId="0" borderId="12" xfId="2" applyFont="1" applyFill="1" applyBorder="1" applyAlignment="1">
      <alignment horizontal="center" vertical="center" wrapText="1"/>
    </xf>
    <xf numFmtId="0" fontId="37" fillId="3" borderId="6" xfId="9" applyFont="1" applyFill="1" applyBorder="1" applyAlignment="1">
      <alignment horizontal="center" wrapText="1"/>
    </xf>
    <xf numFmtId="0" fontId="32" fillId="3" borderId="10" xfId="9" applyFont="1" applyFill="1" applyBorder="1" applyAlignment="1">
      <alignment horizontal="center" wrapText="1"/>
    </xf>
    <xf numFmtId="0" fontId="32" fillId="3" borderId="12" xfId="9" applyFont="1" applyFill="1" applyBorder="1" applyAlignment="1">
      <alignment horizontal="center" wrapText="1"/>
    </xf>
    <xf numFmtId="0" fontId="38" fillId="0" borderId="2" xfId="9" applyFont="1" applyFill="1" applyBorder="1" applyAlignment="1">
      <alignment horizontal="center" wrapText="1"/>
    </xf>
    <xf numFmtId="0" fontId="38" fillId="0" borderId="36" xfId="9" applyFont="1" applyFill="1" applyBorder="1" applyAlignment="1">
      <alignment horizontal="center" wrapText="1"/>
    </xf>
    <xf numFmtId="43" fontId="34" fillId="0" borderId="6" xfId="2" applyFont="1" applyFill="1" applyBorder="1" applyAlignment="1">
      <alignment horizontal="center" vertical="center" wrapText="1"/>
    </xf>
    <xf numFmtId="43" fontId="34" fillId="0" borderId="10" xfId="2" applyFont="1" applyFill="1" applyBorder="1" applyAlignment="1">
      <alignment horizontal="center" vertical="center" wrapText="1"/>
    </xf>
    <xf numFmtId="43" fontId="34" fillId="0" borderId="11" xfId="2" applyFont="1" applyFill="1" applyBorder="1" applyAlignment="1">
      <alignment horizontal="center" vertical="center" wrapText="1"/>
    </xf>
    <xf numFmtId="43" fontId="34" fillId="0" borderId="2" xfId="2" applyFont="1" applyFill="1" applyBorder="1" applyAlignment="1">
      <alignment horizontal="center" vertical="center" wrapText="1"/>
    </xf>
    <xf numFmtId="43" fontId="34" fillId="0" borderId="36" xfId="2" applyFont="1" applyFill="1" applyBorder="1" applyAlignment="1">
      <alignment horizontal="center" vertical="center" wrapText="1"/>
    </xf>
    <xf numFmtId="43" fontId="34" fillId="0" borderId="2" xfId="2" applyFont="1" applyFill="1" applyBorder="1" applyAlignment="1">
      <alignment vertical="center" wrapText="1"/>
    </xf>
    <xf numFmtId="43" fontId="34" fillId="0" borderId="36" xfId="2" applyFont="1" applyFill="1" applyBorder="1" applyAlignment="1">
      <alignment vertical="center" wrapText="1"/>
    </xf>
    <xf numFmtId="0" fontId="34" fillId="0" borderId="2" xfId="4" applyFont="1" applyFill="1" applyBorder="1" applyAlignment="1">
      <alignment horizontal="center" vertical="center" wrapText="1"/>
    </xf>
    <xf numFmtId="0" fontId="34" fillId="0" borderId="36" xfId="4" applyFont="1" applyFill="1" applyBorder="1" applyAlignment="1">
      <alignment horizontal="center" vertical="center" wrapText="1"/>
    </xf>
    <xf numFmtId="0" fontId="34" fillId="0" borderId="0" xfId="4" applyFont="1" applyFill="1" applyAlignment="1">
      <alignment horizontal="center"/>
    </xf>
    <xf numFmtId="0" fontId="36" fillId="2" borderId="20" xfId="0" applyFont="1" applyFill="1" applyBorder="1" applyAlignment="1">
      <alignment horizontal="center" vertical="center" wrapText="1"/>
    </xf>
    <xf numFmtId="0" fontId="36" fillId="2" borderId="18" xfId="0" applyFont="1" applyFill="1" applyBorder="1" applyAlignment="1">
      <alignment horizontal="center" vertical="center" wrapText="1"/>
    </xf>
    <xf numFmtId="0" fontId="36" fillId="2" borderId="19" xfId="0" applyFont="1" applyFill="1" applyBorder="1" applyAlignment="1">
      <alignment horizontal="center" vertical="center" wrapText="1"/>
    </xf>
    <xf numFmtId="0" fontId="34" fillId="0" borderId="0" xfId="9" applyFont="1" applyFill="1" applyAlignment="1">
      <alignment horizontal="center"/>
    </xf>
    <xf numFmtId="0" fontId="35" fillId="0" borderId="0" xfId="9" applyFont="1" applyFill="1" applyAlignment="1">
      <alignment horizontal="center"/>
    </xf>
    <xf numFmtId="0" fontId="35" fillId="3" borderId="0" xfId="9" applyFont="1" applyFill="1" applyAlignment="1">
      <alignment horizontal="center"/>
    </xf>
    <xf numFmtId="0" fontId="44" fillId="2" borderId="20" xfId="0" applyFont="1" applyFill="1" applyBorder="1" applyAlignment="1">
      <alignment horizontal="left" vertical="center" wrapText="1"/>
    </xf>
    <xf numFmtId="0" fontId="45" fillId="2" borderId="18" xfId="0" applyFont="1" applyFill="1" applyBorder="1" applyAlignment="1">
      <alignment horizontal="left" vertical="center" wrapText="1"/>
    </xf>
    <xf numFmtId="0" fontId="45" fillId="2" borderId="28" xfId="0" applyFont="1" applyFill="1" applyBorder="1" applyAlignment="1">
      <alignment horizontal="left" vertical="center" wrapText="1"/>
    </xf>
    <xf numFmtId="0" fontId="45" fillId="2" borderId="19" xfId="0" applyFont="1" applyFill="1" applyBorder="1" applyAlignment="1">
      <alignment horizontal="left" vertical="center" wrapText="1"/>
    </xf>
    <xf numFmtId="0" fontId="55" fillId="3" borderId="77" xfId="0" applyFont="1" applyFill="1" applyBorder="1" applyAlignment="1">
      <alignment horizontal="right" vertical="center" wrapText="1"/>
    </xf>
    <xf numFmtId="0" fontId="55" fillId="3" borderId="69" xfId="0" applyFont="1" applyFill="1" applyBorder="1" applyAlignment="1">
      <alignment horizontal="right" vertical="center" wrapText="1"/>
    </xf>
    <xf numFmtId="0" fontId="54" fillId="0" borderId="74" xfId="0" applyFont="1" applyFill="1" applyBorder="1" applyAlignment="1">
      <alignment horizontal="justify" vertical="center" wrapText="1"/>
    </xf>
    <xf numFmtId="0" fontId="54" fillId="0" borderId="30" xfId="0" applyFont="1" applyFill="1" applyBorder="1" applyAlignment="1">
      <alignment horizontal="justify" vertical="center" wrapText="1"/>
    </xf>
    <xf numFmtId="0" fontId="54" fillId="0" borderId="31" xfId="0" applyFont="1" applyFill="1" applyBorder="1" applyAlignment="1">
      <alignment horizontal="justify" vertical="center" wrapText="1"/>
    </xf>
    <xf numFmtId="0" fontId="40" fillId="0" borderId="0" xfId="0" applyFont="1" applyAlignment="1">
      <alignment horizontal="center" vertical="center" wrapText="1"/>
    </xf>
    <xf numFmtId="0" fontId="42" fillId="2" borderId="32" xfId="0" applyFont="1" applyFill="1" applyBorder="1" applyAlignment="1">
      <alignment horizontal="center" vertical="center" wrapText="1"/>
    </xf>
    <xf numFmtId="0" fontId="42" fillId="2" borderId="40" xfId="0" applyFont="1" applyFill="1" applyBorder="1" applyAlignment="1">
      <alignment horizontal="center" vertical="center" wrapText="1"/>
    </xf>
    <xf numFmtId="0" fontId="42" fillId="2" borderId="23" xfId="0" applyFont="1" applyFill="1" applyBorder="1" applyAlignment="1">
      <alignment horizontal="center" vertical="center" wrapText="1"/>
    </xf>
    <xf numFmtId="0" fontId="42" fillId="2" borderId="33" xfId="0" applyFont="1" applyFill="1" applyBorder="1" applyAlignment="1">
      <alignment horizontal="center" vertical="center" wrapText="1"/>
    </xf>
    <xf numFmtId="0" fontId="42" fillId="2" borderId="42" xfId="0" applyFont="1" applyFill="1" applyBorder="1" applyAlignment="1">
      <alignment horizontal="center" vertical="center" wrapText="1"/>
    </xf>
    <xf numFmtId="0" fontId="42" fillId="2" borderId="43" xfId="0" applyFont="1" applyFill="1" applyBorder="1" applyAlignment="1">
      <alignment horizontal="center" vertical="center" wrapText="1"/>
    </xf>
    <xf numFmtId="0" fontId="42" fillId="2" borderId="41" xfId="0" applyFont="1" applyFill="1" applyBorder="1" applyAlignment="1">
      <alignment horizontal="center" vertical="center" wrapText="1"/>
    </xf>
    <xf numFmtId="0" fontId="42" fillId="2" borderId="26" xfId="0" applyFont="1" applyFill="1" applyBorder="1" applyAlignment="1">
      <alignment horizontal="center" vertical="center" wrapText="1"/>
    </xf>
    <xf numFmtId="0" fontId="42" fillId="2" borderId="34" xfId="0" applyFont="1" applyFill="1" applyBorder="1" applyAlignment="1">
      <alignment horizontal="center" vertical="center" wrapText="1"/>
    </xf>
    <xf numFmtId="0" fontId="43" fillId="2" borderId="62" xfId="0" applyFont="1" applyFill="1" applyBorder="1" applyAlignment="1">
      <alignment horizontal="center" vertical="center" wrapText="1"/>
    </xf>
    <xf numFmtId="0" fontId="43" fillId="2" borderId="72" xfId="0" applyFont="1" applyFill="1" applyBorder="1" applyAlignment="1">
      <alignment horizontal="center" vertical="center" wrapText="1"/>
    </xf>
    <xf numFmtId="0" fontId="57" fillId="3" borderId="77" xfId="0" applyFont="1" applyFill="1" applyBorder="1" applyAlignment="1">
      <alignment horizontal="right" vertical="center" wrapText="1"/>
    </xf>
    <xf numFmtId="0" fontId="57" fillId="3" borderId="69" xfId="0" applyFont="1" applyFill="1" applyBorder="1" applyAlignment="1">
      <alignment horizontal="right" vertical="center" wrapText="1"/>
    </xf>
    <xf numFmtId="0" fontId="41" fillId="3" borderId="13" xfId="0" applyFont="1" applyFill="1" applyBorder="1" applyAlignment="1">
      <alignment horizontal="center" vertical="center" wrapText="1"/>
    </xf>
    <xf numFmtId="0" fontId="41" fillId="3" borderId="14" xfId="0" applyFont="1" applyFill="1" applyBorder="1" applyAlignment="1">
      <alignment horizontal="center" vertical="center" wrapText="1"/>
    </xf>
    <xf numFmtId="0" fontId="41" fillId="3" borderId="15" xfId="0" applyFont="1" applyFill="1" applyBorder="1" applyAlignment="1">
      <alignment horizontal="center" vertical="center" wrapText="1"/>
    </xf>
    <xf numFmtId="0" fontId="41" fillId="0" borderId="74" xfId="0" applyFont="1" applyFill="1" applyBorder="1" applyAlignment="1">
      <alignment horizontal="justify" vertical="center" wrapText="1"/>
    </xf>
    <xf numFmtId="0" fontId="41" fillId="0" borderId="30" xfId="0" applyFont="1" applyFill="1" applyBorder="1" applyAlignment="1">
      <alignment horizontal="justify" vertical="center" wrapText="1"/>
    </xf>
    <xf numFmtId="0" fontId="41" fillId="0" borderId="31" xfId="0" applyFont="1" applyFill="1" applyBorder="1" applyAlignment="1">
      <alignment horizontal="justify" vertical="center" wrapText="1"/>
    </xf>
    <xf numFmtId="0" fontId="58" fillId="2" borderId="20" xfId="0" applyFont="1" applyFill="1" applyBorder="1" applyAlignment="1">
      <alignment horizontal="left" vertical="center" wrapText="1"/>
    </xf>
    <xf numFmtId="0" fontId="42" fillId="2" borderId="18" xfId="0" applyFont="1" applyFill="1" applyBorder="1" applyAlignment="1">
      <alignment horizontal="left" vertical="center" wrapText="1"/>
    </xf>
    <xf numFmtId="0" fontId="42" fillId="2" borderId="19" xfId="0" applyFont="1" applyFill="1" applyBorder="1" applyAlignment="1">
      <alignment horizontal="left" vertical="center" wrapText="1"/>
    </xf>
    <xf numFmtId="0" fontId="59" fillId="4" borderId="46" xfId="0" applyFont="1" applyFill="1" applyBorder="1" applyAlignment="1">
      <alignment horizontal="center" vertical="center" wrapText="1"/>
    </xf>
    <xf numFmtId="0" fontId="59" fillId="4" borderId="10" xfId="0" applyFont="1" applyFill="1" applyBorder="1" applyAlignment="1">
      <alignment horizontal="center" vertical="center" wrapText="1"/>
    </xf>
    <xf numFmtId="0" fontId="59" fillId="4" borderId="11" xfId="0" applyFont="1" applyFill="1" applyBorder="1" applyAlignment="1">
      <alignment horizontal="center" vertical="center" wrapText="1"/>
    </xf>
    <xf numFmtId="0" fontId="40" fillId="0" borderId="0" xfId="0" applyFont="1" applyBorder="1" applyAlignment="1">
      <alignment horizontal="center" vertical="center" wrapText="1"/>
    </xf>
    <xf numFmtId="0" fontId="59" fillId="4" borderId="30" xfId="0" applyFont="1" applyFill="1" applyBorder="1" applyAlignment="1">
      <alignment horizontal="center" vertical="center" wrapText="1"/>
    </xf>
    <xf numFmtId="0" fontId="59" fillId="4" borderId="66" xfId="0" applyFont="1" applyFill="1" applyBorder="1" applyAlignment="1">
      <alignment horizontal="center" vertical="center" wrapText="1"/>
    </xf>
    <xf numFmtId="0" fontId="59" fillId="4" borderId="8" xfId="0" applyFont="1" applyFill="1" applyBorder="1" applyAlignment="1">
      <alignment horizontal="center" vertical="center" wrapText="1"/>
    </xf>
    <xf numFmtId="0" fontId="59" fillId="4" borderId="88" xfId="0" applyFont="1" applyFill="1" applyBorder="1" applyAlignment="1">
      <alignment horizontal="center" vertical="center" wrapText="1"/>
    </xf>
    <xf numFmtId="0" fontId="57" fillId="3" borderId="46" xfId="0" applyFont="1" applyFill="1" applyBorder="1" applyAlignment="1">
      <alignment horizontal="right" vertical="center" wrapText="1"/>
    </xf>
    <xf numFmtId="0" fontId="57" fillId="3" borderId="12" xfId="0" applyFont="1" applyFill="1" applyBorder="1" applyAlignment="1">
      <alignment horizontal="right" vertical="center" wrapText="1"/>
    </xf>
    <xf numFmtId="0" fontId="41" fillId="3" borderId="6" xfId="0" applyFont="1" applyFill="1" applyBorder="1" applyAlignment="1">
      <alignment horizontal="center" vertical="center" wrapText="1"/>
    </xf>
    <xf numFmtId="0" fontId="41" fillId="3" borderId="10" xfId="0" applyFont="1" applyFill="1" applyBorder="1" applyAlignment="1">
      <alignment horizontal="center" vertical="center" wrapText="1"/>
    </xf>
    <xf numFmtId="0" fontId="41" fillId="3" borderId="11" xfId="0" applyFont="1" applyFill="1" applyBorder="1" applyAlignment="1">
      <alignment horizontal="center" vertical="center" wrapText="1"/>
    </xf>
    <xf numFmtId="0" fontId="26" fillId="2" borderId="20" xfId="0" applyFont="1" applyFill="1" applyBorder="1" applyAlignment="1">
      <alignment horizontal="left" vertical="center" wrapText="1"/>
    </xf>
    <xf numFmtId="0" fontId="26" fillId="2" borderId="18" xfId="0" applyFont="1" applyFill="1" applyBorder="1" applyAlignment="1">
      <alignment horizontal="left" vertical="center" wrapText="1"/>
    </xf>
    <xf numFmtId="0" fontId="26" fillId="2" borderId="19" xfId="0" applyFont="1" applyFill="1" applyBorder="1" applyAlignment="1">
      <alignment horizontal="left" vertical="center" wrapText="1"/>
    </xf>
    <xf numFmtId="0" fontId="24" fillId="3" borderId="46" xfId="0" applyFont="1" applyFill="1" applyBorder="1" applyAlignment="1">
      <alignment horizontal="right" vertical="center" wrapText="1"/>
    </xf>
    <xf numFmtId="0" fontId="24" fillId="3" borderId="12" xfId="0" applyFont="1" applyFill="1" applyBorder="1" applyAlignment="1">
      <alignment horizontal="right" vertical="center" wrapText="1"/>
    </xf>
    <xf numFmtId="0" fontId="18" fillId="3" borderId="6" xfId="0" applyFont="1" applyFill="1" applyBorder="1" applyAlignment="1">
      <alignment horizontal="center" vertical="center" wrapText="1"/>
    </xf>
    <xf numFmtId="0" fontId="18" fillId="3" borderId="10" xfId="0" applyFont="1" applyFill="1" applyBorder="1" applyAlignment="1">
      <alignment horizontal="center" vertical="center" wrapText="1"/>
    </xf>
    <xf numFmtId="0" fontId="18" fillId="3" borderId="11" xfId="0" applyFont="1" applyFill="1" applyBorder="1" applyAlignment="1">
      <alignment horizontal="center" vertical="center" wrapText="1"/>
    </xf>
    <xf numFmtId="0" fontId="15" fillId="0" borderId="0" xfId="0" applyFont="1" applyAlignment="1">
      <alignment horizontal="center" vertical="center" wrapText="1"/>
    </xf>
    <xf numFmtId="0" fontId="6" fillId="2" borderId="32" xfId="0" applyFont="1" applyFill="1" applyBorder="1" applyAlignment="1">
      <alignment horizontal="center" vertical="center" wrapText="1"/>
    </xf>
    <xf numFmtId="0" fontId="6" fillId="2" borderId="40" xfId="0" applyFont="1" applyFill="1" applyBorder="1" applyAlignment="1">
      <alignment horizontal="center" vertical="center" wrapText="1"/>
    </xf>
    <xf numFmtId="0" fontId="6" fillId="2" borderId="23" xfId="0" applyFont="1" applyFill="1" applyBorder="1" applyAlignment="1">
      <alignment horizontal="center" vertical="center" wrapText="1"/>
    </xf>
    <xf numFmtId="0" fontId="6" fillId="2" borderId="33" xfId="0" applyFont="1" applyFill="1" applyBorder="1" applyAlignment="1">
      <alignment horizontal="center" vertical="center" wrapText="1"/>
    </xf>
    <xf numFmtId="0" fontId="6" fillId="2" borderId="42" xfId="0" applyFont="1" applyFill="1" applyBorder="1" applyAlignment="1">
      <alignment horizontal="center" vertical="center" wrapText="1"/>
    </xf>
    <xf numFmtId="0" fontId="6" fillId="2" borderId="43" xfId="0" applyFont="1" applyFill="1" applyBorder="1" applyAlignment="1">
      <alignment horizontal="center" vertical="center" wrapText="1"/>
    </xf>
    <xf numFmtId="0" fontId="6" fillId="2" borderId="41" xfId="0" applyFont="1" applyFill="1" applyBorder="1" applyAlignment="1">
      <alignment horizontal="center" vertical="center" wrapText="1"/>
    </xf>
    <xf numFmtId="0" fontId="6" fillId="2" borderId="26" xfId="0" applyFont="1" applyFill="1" applyBorder="1" applyAlignment="1">
      <alignment horizontal="center" vertical="center" wrapText="1"/>
    </xf>
    <xf numFmtId="0" fontId="6" fillId="2" borderId="34" xfId="0" applyFont="1" applyFill="1" applyBorder="1" applyAlignment="1">
      <alignment horizontal="center" vertical="center" wrapText="1"/>
    </xf>
    <xf numFmtId="0" fontId="6" fillId="2" borderId="62" xfId="0" applyFont="1" applyFill="1" applyBorder="1" applyAlignment="1">
      <alignment horizontal="center" vertical="center" wrapText="1"/>
    </xf>
    <xf numFmtId="0" fontId="6" fillId="2" borderId="72" xfId="0" applyFont="1" applyFill="1" applyBorder="1" applyAlignment="1">
      <alignment horizontal="center" vertical="center" wrapText="1"/>
    </xf>
    <xf numFmtId="0" fontId="24" fillId="3" borderId="77" xfId="0" applyFont="1" applyFill="1" applyBorder="1" applyAlignment="1">
      <alignment horizontal="right" vertical="center" wrapText="1"/>
    </xf>
    <xf numFmtId="0" fontId="24" fillId="3" borderId="69" xfId="0" applyFont="1" applyFill="1" applyBorder="1" applyAlignment="1">
      <alignment horizontal="right" vertical="center" wrapText="1"/>
    </xf>
    <xf numFmtId="0" fontId="18" fillId="3" borderId="13" xfId="0" applyFont="1" applyFill="1" applyBorder="1" applyAlignment="1">
      <alignment horizontal="center" vertical="center" wrapText="1"/>
    </xf>
    <xf numFmtId="0" fontId="18" fillId="3" borderId="14" xfId="0" applyFont="1" applyFill="1" applyBorder="1" applyAlignment="1">
      <alignment horizontal="center" vertical="center" wrapText="1"/>
    </xf>
    <xf numFmtId="0" fontId="18" fillId="3" borderId="15" xfId="0" applyFont="1" applyFill="1" applyBorder="1" applyAlignment="1">
      <alignment horizontal="center" vertical="center" wrapText="1"/>
    </xf>
    <xf numFmtId="0" fontId="10" fillId="2" borderId="18" xfId="0" applyFont="1" applyFill="1" applyBorder="1" applyAlignment="1">
      <alignment horizontal="left" vertical="center" wrapText="1"/>
    </xf>
    <xf numFmtId="0" fontId="10" fillId="2" borderId="28" xfId="0" applyFont="1" applyFill="1" applyBorder="1" applyAlignment="1">
      <alignment horizontal="left" vertical="center" wrapText="1"/>
    </xf>
    <xf numFmtId="0" fontId="10" fillId="2" borderId="19" xfId="0" applyFont="1" applyFill="1" applyBorder="1" applyAlignment="1">
      <alignment horizontal="left" vertical="center" wrapText="1"/>
    </xf>
    <xf numFmtId="0" fontId="19" fillId="2" borderId="62" xfId="0" applyFont="1" applyFill="1" applyBorder="1" applyAlignment="1">
      <alignment horizontal="center" vertical="center" wrapText="1"/>
    </xf>
    <xf numFmtId="0" fontId="19" fillId="2" borderId="72" xfId="0" applyFont="1" applyFill="1" applyBorder="1" applyAlignment="1">
      <alignment horizontal="center" vertical="center" wrapText="1"/>
    </xf>
    <xf numFmtId="0" fontId="21" fillId="0" borderId="74" xfId="0" applyFont="1" applyFill="1" applyBorder="1" applyAlignment="1">
      <alignment horizontal="justify" vertical="center" wrapText="1"/>
    </xf>
    <xf numFmtId="0" fontId="21" fillId="0" borderId="30" xfId="0" applyFont="1" applyFill="1" applyBorder="1" applyAlignment="1">
      <alignment horizontal="justify" vertical="center" wrapText="1"/>
    </xf>
    <xf numFmtId="0" fontId="21" fillId="0" borderId="31" xfId="0" applyFont="1" applyFill="1" applyBorder="1" applyAlignment="1">
      <alignment horizontal="justify" vertical="center" wrapText="1"/>
    </xf>
    <xf numFmtId="0" fontId="18" fillId="0" borderId="2" xfId="0" applyFont="1" applyBorder="1" applyAlignment="1">
      <alignment horizontal="center" vertical="center" wrapText="1"/>
    </xf>
    <xf numFmtId="0" fontId="18" fillId="0" borderId="36" xfId="0" applyFont="1" applyBorder="1" applyAlignment="1">
      <alignment horizontal="center" vertical="center" wrapText="1"/>
    </xf>
    <xf numFmtId="0" fontId="18" fillId="0" borderId="35" xfId="0" applyFont="1" applyBorder="1" applyAlignment="1">
      <alignment horizontal="center" vertical="center" wrapText="1"/>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0" fontId="15" fillId="0" borderId="0" xfId="0" applyFont="1" applyBorder="1" applyAlignment="1">
      <alignment horizontal="center" vertical="center" wrapText="1"/>
    </xf>
    <xf numFmtId="0" fontId="6" fillId="2" borderId="27" xfId="0" applyFont="1" applyFill="1" applyBorder="1" applyAlignment="1">
      <alignment horizontal="center" vertical="center" wrapText="1"/>
    </xf>
    <xf numFmtId="0" fontId="6" fillId="2" borderId="28" xfId="0" applyFont="1" applyFill="1" applyBorder="1" applyAlignment="1">
      <alignment horizontal="center" vertical="center" wrapText="1"/>
    </xf>
    <xf numFmtId="0" fontId="6" fillId="2" borderId="29" xfId="0" applyFont="1" applyFill="1" applyBorder="1" applyAlignment="1">
      <alignment horizontal="center" vertical="center" wrapText="1"/>
    </xf>
    <xf numFmtId="0" fontId="6" fillId="2" borderId="35" xfId="0" applyFont="1" applyFill="1" applyBorder="1" applyAlignment="1">
      <alignment horizontal="center" vertical="center" wrapText="1"/>
    </xf>
    <xf numFmtId="0" fontId="6" fillId="2" borderId="24" xfId="0" applyFont="1" applyFill="1" applyBorder="1" applyAlignment="1">
      <alignment horizontal="center" vertical="center" wrapText="1"/>
    </xf>
    <xf numFmtId="0" fontId="6" fillId="2" borderId="25" xfId="0" applyFont="1" applyFill="1" applyBorder="1" applyAlignment="1">
      <alignment horizontal="center" vertical="center" wrapText="1"/>
    </xf>
    <xf numFmtId="0" fontId="35" fillId="0" borderId="0" xfId="9" applyFont="1" applyFill="1" applyAlignment="1">
      <alignment horizontal="center" vertical="center"/>
    </xf>
    <xf numFmtId="0" fontId="14" fillId="0" borderId="0" xfId="5" applyFont="1" applyFill="1" applyAlignment="1">
      <alignment horizontal="center"/>
    </xf>
    <xf numFmtId="0" fontId="10" fillId="2" borderId="20" xfId="0" applyFont="1" applyFill="1" applyBorder="1" applyAlignment="1">
      <alignment horizontal="left" vertical="center" wrapText="1"/>
    </xf>
    <xf numFmtId="43" fontId="3" fillId="0" borderId="2" xfId="2" applyFont="1" applyFill="1" applyBorder="1" applyAlignment="1">
      <alignment vertical="center" wrapText="1"/>
    </xf>
    <xf numFmtId="43" fontId="3" fillId="0" borderId="36" xfId="2" applyFont="1" applyFill="1" applyBorder="1" applyAlignment="1">
      <alignment vertical="center" wrapText="1"/>
    </xf>
    <xf numFmtId="0" fontId="10" fillId="2" borderId="20" xfId="0" applyFont="1" applyFill="1" applyBorder="1" applyAlignment="1">
      <alignment horizontal="center" vertical="center" wrapText="1"/>
    </xf>
    <xf numFmtId="0" fontId="10" fillId="2" borderId="18" xfId="0" applyFont="1" applyFill="1" applyBorder="1" applyAlignment="1">
      <alignment horizontal="center" vertical="center" wrapText="1"/>
    </xf>
    <xf numFmtId="0" fontId="10" fillId="2" borderId="19" xfId="0" applyFont="1" applyFill="1" applyBorder="1" applyAlignment="1">
      <alignment horizontal="center" vertical="center" wrapText="1"/>
    </xf>
    <xf numFmtId="0" fontId="13" fillId="5" borderId="32" xfId="5" applyFont="1" applyFill="1" applyBorder="1" applyAlignment="1">
      <alignment horizontal="left" vertical="top" wrapText="1"/>
    </xf>
    <xf numFmtId="0" fontId="13" fillId="5" borderId="40" xfId="5" applyFont="1" applyFill="1" applyBorder="1" applyAlignment="1">
      <alignment horizontal="left" vertical="top" wrapText="1"/>
    </xf>
    <xf numFmtId="0" fontId="13" fillId="5" borderId="21" xfId="5" applyFont="1" applyFill="1" applyBorder="1" applyAlignment="1">
      <alignment horizontal="left" vertical="top" wrapText="1"/>
    </xf>
    <xf numFmtId="0" fontId="13" fillId="5" borderId="37" xfId="5" applyFont="1" applyFill="1" applyBorder="1" applyAlignment="1">
      <alignment horizontal="left" vertical="top" wrapText="1"/>
    </xf>
    <xf numFmtId="0" fontId="3" fillId="0" borderId="42" xfId="5" applyNumberFormat="1" applyFont="1" applyFill="1" applyBorder="1" applyAlignment="1">
      <alignment horizontal="justify" vertical="center" wrapText="1"/>
    </xf>
    <xf numFmtId="0" fontId="3" fillId="0" borderId="43" xfId="5" applyNumberFormat="1" applyFont="1" applyFill="1" applyBorder="1" applyAlignment="1">
      <alignment horizontal="justify" vertical="center" wrapText="1"/>
    </xf>
    <xf numFmtId="0" fontId="3" fillId="0" borderId="41" xfId="5" applyNumberFormat="1" applyFont="1" applyFill="1" applyBorder="1" applyAlignment="1">
      <alignment horizontal="justify" vertical="center" wrapText="1"/>
    </xf>
    <xf numFmtId="0" fontId="3" fillId="0" borderId="7" xfId="5" applyNumberFormat="1" applyFont="1" applyFill="1" applyBorder="1" applyAlignment="1">
      <alignment horizontal="justify" vertical="center" wrapText="1"/>
    </xf>
    <xf numFmtId="0" fontId="3" fillId="0" borderId="8" xfId="5" applyNumberFormat="1" applyFont="1" applyFill="1" applyBorder="1" applyAlignment="1">
      <alignment horizontal="justify" vertical="center" wrapText="1"/>
    </xf>
    <xf numFmtId="0" fontId="3" fillId="0" borderId="5" xfId="5" applyNumberFormat="1" applyFont="1" applyFill="1" applyBorder="1" applyAlignment="1">
      <alignment horizontal="justify" vertical="center" wrapText="1"/>
    </xf>
    <xf numFmtId="0" fontId="3" fillId="0" borderId="6" xfId="0" applyFont="1" applyFill="1" applyBorder="1" applyAlignment="1">
      <alignment horizontal="justify" vertical="center" wrapText="1"/>
    </xf>
    <xf numFmtId="0" fontId="3" fillId="0" borderId="10" xfId="0" applyFont="1" applyFill="1" applyBorder="1" applyAlignment="1">
      <alignment horizontal="justify" vertical="center" wrapText="1"/>
    </xf>
    <xf numFmtId="0" fontId="3" fillId="0" borderId="12" xfId="0" applyFont="1" applyFill="1" applyBorder="1" applyAlignment="1">
      <alignment horizontal="justify" vertical="center" wrapText="1"/>
    </xf>
    <xf numFmtId="0" fontId="3" fillId="0" borderId="11" xfId="0" applyFont="1" applyFill="1" applyBorder="1" applyAlignment="1">
      <alignment horizontal="justify" vertical="center" wrapText="1"/>
    </xf>
    <xf numFmtId="0" fontId="13" fillId="5" borderId="21" xfId="5" applyFont="1" applyFill="1" applyBorder="1" applyAlignment="1">
      <alignment horizontal="left" vertical="center" wrapText="1"/>
    </xf>
    <xf numFmtId="0" fontId="13" fillId="5" borderId="37" xfId="5" applyFont="1" applyFill="1" applyBorder="1" applyAlignment="1">
      <alignment horizontal="left" vertical="center" wrapText="1"/>
    </xf>
    <xf numFmtId="0" fontId="5" fillId="2" borderId="23"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3" fillId="0" borderId="42" xfId="0" applyFont="1" applyFill="1" applyBorder="1" applyAlignment="1">
      <alignment horizontal="justify" vertical="center" wrapText="1"/>
    </xf>
    <xf numFmtId="0" fontId="3" fillId="0" borderId="43" xfId="0" applyFont="1" applyFill="1" applyBorder="1" applyAlignment="1">
      <alignment horizontal="justify" vertical="center" wrapText="1"/>
    </xf>
    <xf numFmtId="0" fontId="3" fillId="0" borderId="41" xfId="0" applyFont="1" applyFill="1" applyBorder="1" applyAlignment="1">
      <alignment horizontal="justify" vertical="center" wrapText="1"/>
    </xf>
    <xf numFmtId="0" fontId="3" fillId="0" borderId="44" xfId="0" applyFont="1" applyFill="1" applyBorder="1" applyAlignment="1">
      <alignment horizontal="justify" vertical="center" wrapText="1"/>
    </xf>
    <xf numFmtId="164" fontId="3" fillId="0" borderId="1" xfId="5" applyNumberFormat="1" applyFont="1" applyFill="1" applyBorder="1" applyAlignment="1">
      <alignment vertical="center" wrapText="1"/>
    </xf>
    <xf numFmtId="164" fontId="3" fillId="0" borderId="2" xfId="5" applyNumberFormat="1" applyFont="1" applyFill="1" applyBorder="1" applyAlignment="1">
      <alignment vertical="center" wrapText="1"/>
    </xf>
    <xf numFmtId="164" fontId="3" fillId="0" borderId="36" xfId="5" applyNumberFormat="1" applyFont="1" applyFill="1" applyBorder="1" applyAlignment="1">
      <alignment vertical="center" wrapText="1"/>
    </xf>
    <xf numFmtId="164" fontId="3" fillId="0" borderId="34" xfId="5" applyNumberFormat="1" applyFont="1" applyFill="1" applyBorder="1" applyAlignment="1">
      <alignment vertical="center" wrapText="1"/>
    </xf>
    <xf numFmtId="164" fontId="3" fillId="0" borderId="72" xfId="5" applyNumberFormat="1" applyFont="1" applyFill="1" applyBorder="1" applyAlignment="1">
      <alignment vertical="center" wrapText="1"/>
    </xf>
    <xf numFmtId="164" fontId="8" fillId="0" borderId="73" xfId="5" applyNumberFormat="1" applyFont="1" applyFill="1" applyBorder="1" applyAlignment="1">
      <alignment horizontal="center" vertical="center" wrapText="1"/>
    </xf>
    <xf numFmtId="164" fontId="8" fillId="0" borderId="0" xfId="5" applyNumberFormat="1" applyFont="1" applyFill="1" applyBorder="1" applyAlignment="1">
      <alignment horizontal="center" vertical="center" wrapText="1"/>
    </xf>
    <xf numFmtId="164" fontId="8" fillId="0" borderId="22" xfId="5" applyNumberFormat="1" applyFont="1" applyFill="1" applyBorder="1" applyAlignment="1">
      <alignment horizontal="center" vertical="center" wrapText="1"/>
    </xf>
    <xf numFmtId="0" fontId="3" fillId="0" borderId="13" xfId="0" applyFont="1" applyFill="1" applyBorder="1" applyAlignment="1">
      <alignment horizontal="justify" vertical="center" wrapText="1"/>
    </xf>
    <xf numFmtId="0" fontId="3" fillId="0" borderId="14" xfId="0" applyFont="1" applyFill="1" applyBorder="1" applyAlignment="1">
      <alignment horizontal="justify" vertical="center" wrapText="1"/>
    </xf>
    <xf numFmtId="0" fontId="3" fillId="0" borderId="69" xfId="0" applyFont="1" applyFill="1" applyBorder="1" applyAlignment="1">
      <alignment horizontal="justify" vertical="center" wrapText="1"/>
    </xf>
    <xf numFmtId="0" fontId="3" fillId="0" borderId="15" xfId="0" applyFont="1" applyFill="1" applyBorder="1" applyAlignment="1">
      <alignment horizontal="justify" vertical="center" wrapText="1"/>
    </xf>
    <xf numFmtId="0" fontId="3" fillId="6" borderId="42" xfId="5" applyFont="1" applyFill="1" applyBorder="1" applyAlignment="1">
      <alignment horizontal="center" vertical="center" wrapText="1"/>
    </xf>
    <xf numFmtId="0" fontId="3" fillId="6" borderId="28" xfId="5" applyFont="1" applyFill="1" applyBorder="1" applyAlignment="1">
      <alignment horizontal="center" vertical="center" wrapText="1"/>
    </xf>
    <xf numFmtId="0" fontId="3" fillId="6" borderId="29" xfId="5" applyFont="1" applyFill="1" applyBorder="1" applyAlignment="1">
      <alignment horizontal="center" vertical="center" wrapText="1"/>
    </xf>
    <xf numFmtId="0" fontId="13" fillId="5" borderId="46" xfId="5" applyFont="1" applyFill="1" applyBorder="1" applyAlignment="1">
      <alignment horizontal="left" vertical="center" wrapText="1"/>
    </xf>
    <xf numFmtId="0" fontId="13" fillId="5" borderId="11" xfId="5" applyFont="1" applyFill="1" applyBorder="1" applyAlignment="1">
      <alignment horizontal="left" vertical="center" wrapText="1"/>
    </xf>
    <xf numFmtId="0" fontId="13" fillId="5" borderId="20" xfId="5" applyFont="1" applyFill="1" applyBorder="1" applyAlignment="1">
      <alignment horizontal="center" vertical="center" wrapText="1"/>
    </xf>
    <xf numFmtId="0" fontId="13" fillId="5" borderId="70" xfId="5" applyFont="1" applyFill="1" applyBorder="1" applyAlignment="1">
      <alignment horizontal="center" vertical="center" wrapText="1"/>
    </xf>
  </cellXfs>
  <cellStyles count="10">
    <cellStyle name="Excel Built-in Normal" xfId="7" xr:uid="{00000000-0005-0000-0000-000000000000}"/>
    <cellStyle name="Migliaia" xfId="2" builtinId="3"/>
    <cellStyle name="Normal 2" xfId="9" xr:uid="{00000000-0005-0000-0000-000002000000}"/>
    <cellStyle name="Normal 3 2 3" xfId="8" xr:uid="{00000000-0005-0000-0000-000003000000}"/>
    <cellStyle name="Normale" xfId="0" builtinId="0"/>
    <cellStyle name="Normale 2" xfId="1" xr:uid="{00000000-0005-0000-0000-000005000000}"/>
    <cellStyle name="Normale 2 2" xfId="6" xr:uid="{00000000-0005-0000-0000-000006000000}"/>
    <cellStyle name="Normale 3" xfId="4" xr:uid="{00000000-0005-0000-0000-000007000000}"/>
    <cellStyle name="Normale 3 4" xfId="5" xr:uid="{00000000-0005-0000-0000-000008000000}"/>
    <cellStyle name="Percentuale" xfId="3"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0.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1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5.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6.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7.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8.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9.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2</xdr:row>
      <xdr:rowOff>0</xdr:rowOff>
    </xdr:from>
    <xdr:to>
      <xdr:col>10</xdr:col>
      <xdr:colOff>238940</xdr:colOff>
      <xdr:row>5</xdr:row>
      <xdr:rowOff>163525</xdr:rowOff>
    </xdr:to>
    <xdr:pic>
      <xdr:nvPicPr>
        <xdr:cNvPr id="2" name="Immagine 1">
          <a:extLst>
            <a:ext uri="{FF2B5EF4-FFF2-40B4-BE49-F238E27FC236}">
              <a16:creationId xmlns:a16="http://schemas.microsoft.com/office/drawing/2014/main" id="{6FE86256-A3DD-4FF7-AC75-0E38DD595976}"/>
            </a:ext>
          </a:extLst>
        </xdr:cNvPr>
        <xdr:cNvPicPr>
          <a:picLocks noChangeAspect="1"/>
        </xdr:cNvPicPr>
      </xdr:nvPicPr>
      <xdr:blipFill>
        <a:blip xmlns:r="http://schemas.openxmlformats.org/officeDocument/2006/relationships" r:embed="rId1"/>
        <a:stretch>
          <a:fillRect/>
        </a:stretch>
      </xdr:blipFill>
      <xdr:spPr>
        <a:xfrm>
          <a:off x="607219" y="476250"/>
          <a:ext cx="6108721" cy="8779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O38"/>
  <sheetViews>
    <sheetView view="pageBreakPreview" zoomScale="80" zoomScaleNormal="80" zoomScaleSheetLayoutView="80" workbookViewId="0">
      <selection activeCell="A7" sqref="A7:J7"/>
    </sheetView>
  </sheetViews>
  <sheetFormatPr defaultColWidth="9.140625" defaultRowHeight="18.75" x14ac:dyDescent="0.3"/>
  <cols>
    <col min="1" max="8" width="9.140625" style="349"/>
    <col min="9" max="9" width="15.140625" style="349" customWidth="1"/>
    <col min="10" max="67" width="9.140625" style="347"/>
    <col min="68" max="16384" width="9.140625" style="349"/>
  </cols>
  <sheetData>
    <row r="1" spans="1:10" x14ac:dyDescent="0.3">
      <c r="A1" s="347"/>
      <c r="B1" s="348"/>
      <c r="C1" s="347"/>
      <c r="D1" s="347"/>
      <c r="E1" s="347"/>
      <c r="F1" s="347"/>
      <c r="G1" s="347"/>
      <c r="H1" s="347"/>
      <c r="I1" s="347"/>
    </row>
    <row r="2" spans="1:10" x14ac:dyDescent="0.3">
      <c r="A2" s="347"/>
      <c r="B2" s="348"/>
      <c r="C2" s="347"/>
      <c r="D2" s="347"/>
      <c r="E2" s="347"/>
      <c r="F2" s="347"/>
      <c r="G2" s="347"/>
      <c r="H2" s="347"/>
      <c r="I2" s="347"/>
    </row>
    <row r="3" spans="1:10" x14ac:dyDescent="0.3">
      <c r="A3" s="347"/>
      <c r="B3" s="348"/>
      <c r="C3" s="347"/>
      <c r="D3" s="347"/>
      <c r="E3" s="347"/>
      <c r="F3" s="347"/>
      <c r="G3" s="347"/>
      <c r="H3" s="347"/>
      <c r="I3" s="347"/>
    </row>
    <row r="4" spans="1:10" x14ac:dyDescent="0.3">
      <c r="A4" s="347"/>
      <c r="B4" s="348"/>
      <c r="C4" s="347"/>
      <c r="D4" s="347"/>
      <c r="E4" s="347"/>
      <c r="F4" s="347"/>
      <c r="G4" s="347"/>
      <c r="H4" s="347"/>
      <c r="I4" s="347"/>
    </row>
    <row r="5" spans="1:10" x14ac:dyDescent="0.3">
      <c r="A5" s="347"/>
      <c r="B5" s="347"/>
      <c r="C5" s="347"/>
      <c r="D5" s="347"/>
      <c r="E5" s="347"/>
      <c r="F5" s="347"/>
      <c r="G5" s="347"/>
      <c r="H5" s="347"/>
      <c r="I5" s="347"/>
    </row>
    <row r="6" spans="1:10" x14ac:dyDescent="0.3">
      <c r="A6" s="347"/>
      <c r="B6" s="347"/>
      <c r="C6" s="347"/>
      <c r="D6" s="347"/>
      <c r="E6" s="347"/>
      <c r="F6" s="347"/>
      <c r="G6" s="347"/>
      <c r="H6" s="347"/>
      <c r="I6" s="347"/>
    </row>
    <row r="7" spans="1:10" x14ac:dyDescent="0.3">
      <c r="A7" s="365"/>
      <c r="B7" s="365"/>
      <c r="C7" s="365"/>
      <c r="D7" s="365"/>
      <c r="E7" s="365"/>
      <c r="F7" s="365"/>
      <c r="G7" s="365"/>
      <c r="H7" s="365"/>
      <c r="I7" s="365"/>
      <c r="J7" s="365"/>
    </row>
    <row r="8" spans="1:10" x14ac:dyDescent="0.3">
      <c r="A8" s="365" t="s">
        <v>405</v>
      </c>
      <c r="B8" s="365"/>
      <c r="C8" s="365"/>
      <c r="D8" s="365"/>
      <c r="E8" s="365"/>
      <c r="F8" s="365"/>
      <c r="G8" s="365"/>
      <c r="H8" s="365"/>
      <c r="I8" s="365"/>
      <c r="J8" s="365"/>
    </row>
    <row r="9" spans="1:10" x14ac:dyDescent="0.3">
      <c r="A9" s="347"/>
      <c r="B9" s="348"/>
      <c r="C9" s="347"/>
      <c r="D9" s="347"/>
      <c r="E9" s="347"/>
      <c r="F9" s="347"/>
      <c r="G9" s="347"/>
      <c r="H9" s="347"/>
      <c r="I9" s="347"/>
    </row>
    <row r="10" spans="1:10" ht="12.75" customHeight="1" x14ac:dyDescent="0.3">
      <c r="A10" s="347"/>
      <c r="B10" s="348"/>
      <c r="C10" s="347"/>
      <c r="D10" s="347"/>
      <c r="E10" s="347"/>
      <c r="F10" s="347"/>
      <c r="G10" s="347"/>
      <c r="H10" s="347"/>
      <c r="I10" s="347"/>
    </row>
    <row r="11" spans="1:10" ht="9" hidden="1" customHeight="1" x14ac:dyDescent="0.3">
      <c r="A11" s="347"/>
      <c r="B11" s="348"/>
      <c r="C11" s="347"/>
      <c r="D11" s="347"/>
      <c r="E11" s="347"/>
      <c r="F11" s="347"/>
      <c r="G11" s="347"/>
      <c r="H11" s="347"/>
      <c r="I11" s="347"/>
    </row>
    <row r="12" spans="1:10" hidden="1" x14ac:dyDescent="0.3">
      <c r="A12" s="347"/>
      <c r="B12" s="348"/>
      <c r="C12" s="347"/>
      <c r="D12" s="347"/>
      <c r="E12" s="347"/>
      <c r="F12" s="347"/>
      <c r="G12" s="347"/>
      <c r="H12" s="347"/>
      <c r="I12" s="347"/>
    </row>
    <row r="13" spans="1:10" ht="19.5" customHeight="1" x14ac:dyDescent="0.3">
      <c r="A13" s="347"/>
      <c r="B13" s="348"/>
      <c r="C13" s="347"/>
      <c r="D13" s="347"/>
      <c r="E13" s="347"/>
      <c r="F13" s="347"/>
      <c r="G13" s="347"/>
      <c r="H13" s="347"/>
      <c r="I13" s="347"/>
    </row>
    <row r="14" spans="1:10" ht="19.5" customHeight="1" x14ac:dyDescent="0.3">
      <c r="A14" s="366" t="s">
        <v>456</v>
      </c>
      <c r="B14" s="366"/>
      <c r="C14" s="366"/>
      <c r="D14" s="366"/>
      <c r="E14" s="366"/>
      <c r="F14" s="366"/>
      <c r="G14" s="366"/>
      <c r="H14" s="366"/>
      <c r="I14" s="366"/>
      <c r="J14" s="366"/>
    </row>
    <row r="15" spans="1:10" ht="153.6" customHeight="1" x14ac:dyDescent="0.3">
      <c r="A15" s="366"/>
      <c r="B15" s="366"/>
      <c r="C15" s="366"/>
      <c r="D15" s="366"/>
      <c r="E15" s="366"/>
      <c r="F15" s="366"/>
      <c r="G15" s="366"/>
      <c r="H15" s="366"/>
      <c r="I15" s="366"/>
      <c r="J15" s="366"/>
    </row>
    <row r="16" spans="1:10" x14ac:dyDescent="0.3">
      <c r="A16" s="347"/>
      <c r="B16" s="348"/>
      <c r="C16" s="347"/>
      <c r="D16" s="347"/>
      <c r="E16" s="347"/>
      <c r="F16" s="347"/>
      <c r="G16" s="347"/>
      <c r="H16" s="347"/>
      <c r="I16" s="347"/>
    </row>
    <row r="17" spans="1:9" x14ac:dyDescent="0.3">
      <c r="A17" s="347"/>
      <c r="B17" s="348"/>
      <c r="C17" s="347"/>
      <c r="D17" s="347"/>
      <c r="E17" s="347"/>
      <c r="F17" s="347"/>
      <c r="G17" s="347"/>
      <c r="H17" s="347"/>
      <c r="I17" s="347"/>
    </row>
    <row r="18" spans="1:9" x14ac:dyDescent="0.3">
      <c r="A18" s="347"/>
      <c r="B18" s="348"/>
      <c r="C18" s="347"/>
      <c r="D18" s="347"/>
      <c r="E18" s="347"/>
      <c r="F18" s="347"/>
      <c r="G18" s="347"/>
      <c r="H18" s="347"/>
      <c r="I18" s="347"/>
    </row>
    <row r="19" spans="1:9" x14ac:dyDescent="0.3">
      <c r="A19" s="347"/>
      <c r="B19" s="348"/>
      <c r="C19" s="347"/>
      <c r="D19" s="347"/>
      <c r="E19" s="347"/>
      <c r="F19" s="347"/>
      <c r="G19" s="347"/>
      <c r="H19" s="347"/>
      <c r="I19" s="347"/>
    </row>
    <row r="20" spans="1:9" x14ac:dyDescent="0.3">
      <c r="A20" s="347"/>
      <c r="B20" s="348"/>
      <c r="C20" s="347"/>
      <c r="D20" s="347"/>
      <c r="E20" s="347"/>
      <c r="F20" s="347"/>
      <c r="G20" s="347"/>
      <c r="H20" s="347"/>
      <c r="I20" s="347"/>
    </row>
    <row r="21" spans="1:9" x14ac:dyDescent="0.3">
      <c r="A21" s="347"/>
      <c r="B21" s="348"/>
      <c r="C21" s="347"/>
      <c r="D21" s="347"/>
      <c r="E21" s="347"/>
      <c r="F21" s="347"/>
      <c r="G21" s="347"/>
      <c r="H21" s="347"/>
      <c r="I21" s="347"/>
    </row>
    <row r="22" spans="1:9" x14ac:dyDescent="0.3">
      <c r="A22" s="347"/>
      <c r="B22" s="348"/>
      <c r="C22" s="347"/>
      <c r="D22" s="347"/>
      <c r="E22" s="347"/>
      <c r="F22" s="347"/>
      <c r="G22" s="347"/>
      <c r="H22" s="347"/>
      <c r="I22" s="347"/>
    </row>
    <row r="23" spans="1:9" x14ac:dyDescent="0.3">
      <c r="A23" s="347"/>
      <c r="B23" s="348"/>
      <c r="C23" s="347"/>
      <c r="D23" s="347"/>
      <c r="E23" s="347"/>
      <c r="F23" s="347"/>
      <c r="G23" s="347"/>
      <c r="H23" s="347"/>
      <c r="I23" s="347"/>
    </row>
    <row r="24" spans="1:9" x14ac:dyDescent="0.3">
      <c r="A24" s="347"/>
      <c r="B24" s="348"/>
      <c r="C24" s="347"/>
      <c r="D24" s="347"/>
      <c r="E24" s="347"/>
      <c r="F24" s="347"/>
      <c r="G24" s="347"/>
      <c r="H24" s="347"/>
      <c r="I24" s="347"/>
    </row>
    <row r="25" spans="1:9" x14ac:dyDescent="0.3">
      <c r="A25" s="347"/>
      <c r="B25" s="348"/>
      <c r="C25" s="347"/>
      <c r="D25" s="347"/>
      <c r="E25" s="347"/>
      <c r="F25" s="347"/>
      <c r="G25" s="347"/>
      <c r="H25" s="347"/>
      <c r="I25" s="347"/>
    </row>
    <row r="26" spans="1:9" x14ac:dyDescent="0.3">
      <c r="A26" s="347"/>
      <c r="B26" s="348"/>
      <c r="C26" s="347"/>
      <c r="D26" s="347"/>
      <c r="E26" s="347"/>
      <c r="F26" s="347"/>
      <c r="G26" s="347"/>
      <c r="H26" s="347"/>
      <c r="I26" s="347"/>
    </row>
    <row r="27" spans="1:9" x14ac:dyDescent="0.3">
      <c r="A27" s="347"/>
      <c r="B27" s="348"/>
      <c r="C27" s="347"/>
      <c r="D27" s="347"/>
      <c r="E27" s="347"/>
      <c r="F27" s="347"/>
      <c r="G27" s="347"/>
      <c r="H27" s="347"/>
      <c r="I27" s="347"/>
    </row>
    <row r="28" spans="1:9" x14ac:dyDescent="0.3">
      <c r="A28" s="347"/>
      <c r="B28" s="348"/>
      <c r="C28" s="347"/>
      <c r="D28" s="347"/>
      <c r="E28" s="347"/>
      <c r="F28" s="347"/>
      <c r="G28" s="347"/>
      <c r="H28" s="347"/>
      <c r="I28" s="347"/>
    </row>
    <row r="29" spans="1:9" x14ac:dyDescent="0.3">
      <c r="A29" s="347"/>
      <c r="B29" s="348"/>
      <c r="C29" s="347"/>
      <c r="D29" s="347"/>
      <c r="E29" s="347"/>
      <c r="F29" s="347"/>
      <c r="G29" s="347"/>
      <c r="H29" s="347"/>
      <c r="I29" s="347"/>
    </row>
    <row r="30" spans="1:9" x14ac:dyDescent="0.3">
      <c r="A30" s="347"/>
      <c r="B30" s="348"/>
      <c r="C30" s="347"/>
      <c r="D30" s="347"/>
      <c r="E30" s="347"/>
      <c r="F30" s="347"/>
      <c r="G30" s="347"/>
      <c r="H30" s="347"/>
      <c r="I30" s="347"/>
    </row>
    <row r="31" spans="1:9" x14ac:dyDescent="0.3">
      <c r="A31" s="347"/>
      <c r="B31" s="348"/>
      <c r="C31" s="347"/>
      <c r="D31" s="347"/>
      <c r="E31" s="347"/>
      <c r="F31" s="347"/>
      <c r="G31" s="347"/>
      <c r="H31" s="347"/>
      <c r="I31" s="347"/>
    </row>
    <row r="32" spans="1:9" x14ac:dyDescent="0.3">
      <c r="A32" s="347"/>
      <c r="B32" s="348"/>
      <c r="C32" s="347"/>
      <c r="D32" s="347"/>
      <c r="E32" s="347"/>
      <c r="F32" s="347"/>
      <c r="G32" s="347"/>
      <c r="H32" s="347"/>
      <c r="I32" s="347"/>
    </row>
    <row r="33" spans="1:9" x14ac:dyDescent="0.3">
      <c r="A33" s="347"/>
      <c r="B33" s="348"/>
      <c r="C33" s="347"/>
      <c r="D33" s="347"/>
      <c r="E33" s="347"/>
      <c r="F33" s="347"/>
      <c r="G33" s="347"/>
      <c r="H33" s="347"/>
      <c r="I33" s="347"/>
    </row>
    <row r="34" spans="1:9" x14ac:dyDescent="0.3">
      <c r="A34" s="347"/>
      <c r="B34" s="348"/>
      <c r="C34" s="347"/>
      <c r="D34" s="347"/>
      <c r="E34" s="347"/>
      <c r="F34" s="347"/>
      <c r="G34" s="347"/>
      <c r="H34" s="347"/>
      <c r="I34" s="347"/>
    </row>
    <row r="35" spans="1:9" x14ac:dyDescent="0.3">
      <c r="A35" s="347"/>
      <c r="B35" s="348"/>
      <c r="C35" s="347"/>
      <c r="D35" s="347"/>
      <c r="E35" s="347"/>
      <c r="F35" s="347"/>
      <c r="G35" s="347"/>
      <c r="H35" s="347"/>
      <c r="I35" s="347"/>
    </row>
    <row r="36" spans="1:9" x14ac:dyDescent="0.3">
      <c r="A36" s="347"/>
      <c r="B36" s="348"/>
      <c r="C36" s="347"/>
      <c r="D36" s="347"/>
      <c r="E36" s="347"/>
      <c r="F36" s="347"/>
      <c r="G36" s="347"/>
      <c r="H36" s="347"/>
      <c r="I36" s="347"/>
    </row>
    <row r="37" spans="1:9" x14ac:dyDescent="0.3">
      <c r="A37" s="347"/>
      <c r="B37" s="348"/>
      <c r="C37" s="347"/>
      <c r="D37" s="347"/>
      <c r="E37" s="347"/>
      <c r="F37" s="347"/>
      <c r="G37" s="347"/>
      <c r="H37" s="347"/>
      <c r="I37" s="347"/>
    </row>
    <row r="38" spans="1:9" x14ac:dyDescent="0.3">
      <c r="A38" s="347" t="s">
        <v>406</v>
      </c>
      <c r="B38" s="348"/>
      <c r="C38" s="347"/>
      <c r="D38" s="347"/>
      <c r="E38" s="347"/>
      <c r="F38" s="347"/>
      <c r="G38" s="347"/>
      <c r="H38" s="347"/>
      <c r="I38" s="347"/>
    </row>
  </sheetData>
  <mergeCells count="3">
    <mergeCell ref="A7:J7"/>
    <mergeCell ref="A8:J8"/>
    <mergeCell ref="A14:J15"/>
  </mergeCells>
  <printOptions horizontalCentered="1"/>
  <pageMargins left="0.70866141732283472" right="0.70866141732283472" top="1.1417322834645669" bottom="0.74803149606299213" header="0.31496062992125984" footer="0.31496062992125984"/>
  <pageSetup paperSize="9" scale="81" orientation="portrait" r:id="rId1"/>
  <headerFooter scaleWithDoc="0" alignWithMargins="0">
    <oddFooter>&amp;C&amp;G</oddFooter>
  </headerFooter>
  <drawing r:id="rId2"/>
  <legacyDrawingHF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17"/>
  <sheetViews>
    <sheetView view="pageBreakPreview" zoomScale="78" zoomScaleNormal="100" zoomScaleSheetLayoutView="78" workbookViewId="0">
      <selection activeCell="C17" sqref="C17"/>
    </sheetView>
  </sheetViews>
  <sheetFormatPr defaultColWidth="9.28515625" defaultRowHeight="12.75" x14ac:dyDescent="0.2"/>
  <cols>
    <col min="1" max="1" width="2.42578125" style="53" customWidth="1"/>
    <col min="2" max="2" width="9.28515625" style="54"/>
    <col min="3" max="3" width="52.5703125" style="54" customWidth="1"/>
    <col min="4" max="5" width="9.28515625" style="54"/>
    <col min="6" max="6" width="10.28515625" style="54" customWidth="1"/>
    <col min="7" max="7" width="22.5703125" style="54" customWidth="1"/>
    <col min="8" max="8" width="26.7109375" style="54" customWidth="1"/>
    <col min="9" max="11" width="9.28515625" style="54"/>
    <col min="12" max="12" width="10.42578125" style="54" customWidth="1"/>
    <col min="13" max="16384" width="9.28515625" style="54"/>
  </cols>
  <sheetData>
    <row r="1" spans="1:12" x14ac:dyDescent="0.2">
      <c r="A1" s="54"/>
    </row>
    <row r="2" spans="1:12" x14ac:dyDescent="0.2">
      <c r="A2" s="54"/>
    </row>
    <row r="3" spans="1:12" x14ac:dyDescent="0.2">
      <c r="A3" s="54"/>
    </row>
    <row r="4" spans="1:12" x14ac:dyDescent="0.2">
      <c r="A4" s="54"/>
    </row>
    <row r="5" spans="1:12" x14ac:dyDescent="0.2">
      <c r="A5" s="54"/>
    </row>
    <row r="6" spans="1:12" x14ac:dyDescent="0.2">
      <c r="A6" s="54"/>
    </row>
    <row r="7" spans="1:12" x14ac:dyDescent="0.2">
      <c r="A7" s="54"/>
    </row>
    <row r="8" spans="1:12" x14ac:dyDescent="0.2">
      <c r="A8" s="54"/>
    </row>
    <row r="9" spans="1:12" x14ac:dyDescent="0.2">
      <c r="A9" s="54"/>
    </row>
    <row r="10" spans="1:12" x14ac:dyDescent="0.2">
      <c r="A10" s="54"/>
    </row>
    <row r="11" spans="1:12" ht="14.65" customHeight="1" x14ac:dyDescent="0.2">
      <c r="A11" s="515" t="s">
        <v>426</v>
      </c>
      <c r="B11" s="515"/>
      <c r="C11" s="515"/>
      <c r="D11" s="515"/>
      <c r="E11" s="515"/>
      <c r="F11" s="515"/>
      <c r="G11" s="515"/>
      <c r="H11" s="515"/>
      <c r="I11" s="515"/>
      <c r="J11" s="515"/>
      <c r="K11" s="515"/>
    </row>
    <row r="12" spans="1:12" ht="13.5" thickBot="1" x14ac:dyDescent="0.25">
      <c r="A12" s="54"/>
    </row>
    <row r="13" spans="1:12" x14ac:dyDescent="0.2">
      <c r="A13" s="116"/>
      <c r="B13" s="486" t="s">
        <v>4</v>
      </c>
      <c r="C13" s="487"/>
      <c r="D13" s="490" t="s">
        <v>5</v>
      </c>
      <c r="E13" s="491"/>
      <c r="F13" s="492"/>
      <c r="G13" s="493" t="s">
        <v>6</v>
      </c>
      <c r="H13" s="493" t="s">
        <v>0</v>
      </c>
      <c r="I13" s="516" t="s">
        <v>7</v>
      </c>
      <c r="J13" s="517"/>
      <c r="K13" s="517"/>
      <c r="L13" s="518"/>
    </row>
    <row r="14" spans="1:12" ht="23.25" customHeight="1" thickBot="1" x14ac:dyDescent="0.25">
      <c r="A14" s="116"/>
      <c r="B14" s="488"/>
      <c r="C14" s="489"/>
      <c r="D14" s="1" t="s">
        <v>65</v>
      </c>
      <c r="E14" s="1" t="s">
        <v>67</v>
      </c>
      <c r="F14" s="1" t="s">
        <v>16</v>
      </c>
      <c r="G14" s="494"/>
      <c r="H14" s="494"/>
      <c r="I14" s="519"/>
      <c r="J14" s="520"/>
      <c r="K14" s="520"/>
      <c r="L14" s="521"/>
    </row>
    <row r="15" spans="1:12" ht="25.5" customHeight="1" thickBot="1" x14ac:dyDescent="0.25">
      <c r="A15" s="54"/>
      <c r="B15" s="477" t="s">
        <v>262</v>
      </c>
      <c r="C15" s="502"/>
      <c r="D15" s="502"/>
      <c r="E15" s="502"/>
      <c r="F15" s="502"/>
      <c r="G15" s="502"/>
      <c r="H15" s="502"/>
      <c r="I15" s="502"/>
      <c r="J15" s="502"/>
      <c r="K15" s="502"/>
      <c r="L15" s="504"/>
    </row>
    <row r="16" spans="1:12" ht="59.25" customHeight="1" x14ac:dyDescent="0.2">
      <c r="A16" s="54"/>
      <c r="B16" s="87">
        <f>Certificazione!B42+1</f>
        <v>187</v>
      </c>
      <c r="C16" s="79" t="s">
        <v>398</v>
      </c>
      <c r="D16" s="55"/>
      <c r="E16" s="55"/>
      <c r="F16" s="56"/>
      <c r="G16" s="56"/>
      <c r="H16" s="56"/>
      <c r="I16" s="510"/>
      <c r="J16" s="510"/>
      <c r="K16" s="510"/>
      <c r="L16" s="511"/>
    </row>
    <row r="17" spans="1:12" ht="39.75" customHeight="1" thickBot="1" x14ac:dyDescent="0.25">
      <c r="A17" s="54"/>
      <c r="B17" s="88">
        <f>B16+1</f>
        <v>188</v>
      </c>
      <c r="C17" s="89" t="s">
        <v>104</v>
      </c>
      <c r="D17" s="90"/>
      <c r="E17" s="91"/>
      <c r="F17" s="92"/>
      <c r="G17" s="92"/>
      <c r="H17" s="92"/>
      <c r="I17" s="512"/>
      <c r="J17" s="513"/>
      <c r="K17" s="513"/>
      <c r="L17" s="514"/>
    </row>
  </sheetData>
  <mergeCells count="9">
    <mergeCell ref="B15:L15"/>
    <mergeCell ref="I16:L16"/>
    <mergeCell ref="I17:L17"/>
    <mergeCell ref="A11:K11"/>
    <mergeCell ref="B13:C14"/>
    <mergeCell ref="D13:F13"/>
    <mergeCell ref="G13:G14"/>
    <mergeCell ref="H13:H14"/>
    <mergeCell ref="I13:L14"/>
  </mergeCells>
  <printOptions horizontalCentered="1"/>
  <pageMargins left="0.70866141732283472" right="0.70866141732283472" top="0.74803149606299213" bottom="0.74803149606299213" header="0.31496062992125984" footer="0.31496062992125984"/>
  <pageSetup paperSize="9" scale="72" orientation="landscape" r:id="rId1"/>
  <headerFooter>
    <oddHeader>&amp;C&amp;G</oddHeader>
    <oddFooter>&amp;C&amp;G</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N73"/>
  <sheetViews>
    <sheetView showGridLines="0" view="pageBreakPreview" zoomScale="98" zoomScaleNormal="70" zoomScaleSheetLayoutView="98" zoomScalePageLayoutView="48" workbookViewId="0">
      <selection activeCell="A2" sqref="A2:XFD6"/>
    </sheetView>
  </sheetViews>
  <sheetFormatPr defaultColWidth="9.28515625" defaultRowHeight="12.75" x14ac:dyDescent="0.2"/>
  <cols>
    <col min="1" max="1" width="33.85546875" style="12" customWidth="1"/>
    <col min="2" max="2" width="15.5703125" style="10" customWidth="1"/>
    <col min="3" max="3" width="12.28515625" style="10" customWidth="1"/>
    <col min="4" max="4" width="15.5703125" style="10" customWidth="1"/>
    <col min="5" max="5" width="12" style="10" customWidth="1"/>
    <col min="6" max="6" width="15.5703125" style="10" customWidth="1"/>
    <col min="7" max="7" width="12" style="10" customWidth="1"/>
    <col min="8" max="8" width="12.28515625" style="10" customWidth="1"/>
    <col min="9" max="9" width="15.5703125" style="10" customWidth="1"/>
    <col min="10" max="10" width="13" style="10" customWidth="1"/>
    <col min="11" max="11" width="11.5703125" style="10" customWidth="1"/>
    <col min="12" max="16384" width="9.28515625" style="11"/>
  </cols>
  <sheetData>
    <row r="2" spans="1:14" s="164" customFormat="1" ht="15.75" x14ac:dyDescent="0.25">
      <c r="A2" s="162"/>
      <c r="B2" s="163"/>
      <c r="C2" s="163"/>
      <c r="D2" s="163"/>
      <c r="E2" s="163"/>
      <c r="F2" s="163"/>
      <c r="G2" s="163"/>
      <c r="H2" s="163"/>
      <c r="I2" s="163"/>
      <c r="J2" s="163"/>
    </row>
    <row r="3" spans="1:14" s="164" customFormat="1" ht="15.75" x14ac:dyDescent="0.25">
      <c r="A3" s="429"/>
      <c r="B3" s="429"/>
      <c r="C3" s="429"/>
      <c r="D3" s="429"/>
      <c r="E3" s="429"/>
      <c r="F3" s="429"/>
      <c r="G3" s="429"/>
      <c r="H3" s="429"/>
      <c r="I3" s="429"/>
      <c r="J3" s="429"/>
    </row>
    <row r="4" spans="1:14" s="164" customFormat="1" ht="15.75" x14ac:dyDescent="0.25">
      <c r="A4" s="431" t="s">
        <v>407</v>
      </c>
      <c r="B4" s="431"/>
      <c r="C4" s="431"/>
      <c r="D4" s="431"/>
      <c r="E4" s="431"/>
      <c r="F4" s="431"/>
      <c r="G4" s="431"/>
      <c r="H4" s="431"/>
      <c r="I4" s="431"/>
      <c r="J4" s="431"/>
    </row>
    <row r="5" spans="1:14" s="164" customFormat="1" ht="15.75" x14ac:dyDescent="0.25">
      <c r="A5" s="431" t="s">
        <v>425</v>
      </c>
      <c r="B5" s="431"/>
      <c r="C5" s="431"/>
      <c r="D5" s="431"/>
      <c r="E5" s="431"/>
      <c r="F5" s="431"/>
      <c r="G5" s="431"/>
      <c r="H5" s="431"/>
      <c r="I5" s="431"/>
      <c r="J5" s="431"/>
    </row>
    <row r="6" spans="1:14" s="164" customFormat="1" ht="26.65" customHeight="1" x14ac:dyDescent="0.25">
      <c r="A6" s="522"/>
      <c r="B6" s="522"/>
      <c r="C6" s="522"/>
      <c r="D6" s="522"/>
      <c r="E6" s="522"/>
      <c r="F6" s="522"/>
      <c r="G6" s="522"/>
      <c r="H6" s="522"/>
      <c r="I6" s="522"/>
      <c r="J6" s="522"/>
    </row>
    <row r="7" spans="1:14" ht="18.75" thickBot="1" x14ac:dyDescent="0.3">
      <c r="A7" s="523"/>
      <c r="B7" s="523"/>
      <c r="C7" s="523"/>
      <c r="D7" s="523"/>
      <c r="E7" s="523"/>
      <c r="F7" s="523"/>
      <c r="G7" s="523"/>
      <c r="H7" s="523"/>
      <c r="I7" s="523"/>
      <c r="J7" s="523"/>
    </row>
    <row r="8" spans="1:14" s="13" customFormat="1" ht="17.649999999999999" customHeight="1" thickBot="1" x14ac:dyDescent="0.3">
      <c r="A8" s="524" t="s">
        <v>48</v>
      </c>
      <c r="B8" s="502"/>
      <c r="C8" s="502"/>
      <c r="D8" s="502"/>
      <c r="E8" s="502"/>
      <c r="F8" s="502"/>
      <c r="G8" s="502"/>
      <c r="H8" s="502"/>
      <c r="I8" s="502"/>
      <c r="J8" s="504"/>
      <c r="K8" s="12"/>
    </row>
    <row r="9" spans="1:14" s="165" customFormat="1" ht="26.25" customHeight="1" x14ac:dyDescent="0.25">
      <c r="A9" s="169" t="s">
        <v>409</v>
      </c>
      <c r="B9" s="423"/>
      <c r="C9" s="423"/>
      <c r="D9" s="423"/>
      <c r="E9" s="423"/>
      <c r="F9" s="423"/>
      <c r="G9" s="423"/>
      <c r="H9" s="423"/>
      <c r="I9" s="423"/>
      <c r="J9" s="424"/>
      <c r="L9" s="166"/>
      <c r="M9" s="166"/>
      <c r="N9" s="166"/>
    </row>
    <row r="10" spans="1:14" s="165" customFormat="1" ht="15.75" x14ac:dyDescent="0.25">
      <c r="A10" s="169" t="s">
        <v>410</v>
      </c>
      <c r="B10" s="423"/>
      <c r="C10" s="423"/>
      <c r="D10" s="423"/>
      <c r="E10" s="423"/>
      <c r="F10" s="423"/>
      <c r="G10" s="423"/>
      <c r="H10" s="423"/>
      <c r="I10" s="423"/>
      <c r="J10" s="424"/>
      <c r="L10" s="166"/>
      <c r="M10" s="166"/>
      <c r="N10" s="166"/>
    </row>
    <row r="11" spans="1:14" s="165" customFormat="1" ht="55.5" customHeight="1" x14ac:dyDescent="0.25">
      <c r="A11" s="169" t="s">
        <v>411</v>
      </c>
      <c r="B11" s="423"/>
      <c r="C11" s="423"/>
      <c r="D11" s="423"/>
      <c r="E11" s="423"/>
      <c r="F11" s="423"/>
      <c r="G11" s="423"/>
      <c r="H11" s="423"/>
      <c r="I11" s="423"/>
      <c r="J11" s="424"/>
      <c r="L11" s="166"/>
      <c r="M11" s="166"/>
      <c r="N11" s="166"/>
    </row>
    <row r="12" spans="1:14" s="165" customFormat="1" ht="15" customHeight="1" x14ac:dyDescent="0.25">
      <c r="A12" s="169" t="s">
        <v>1</v>
      </c>
      <c r="B12" s="386"/>
      <c r="C12" s="386"/>
      <c r="D12" s="386"/>
      <c r="E12" s="386"/>
      <c r="F12" s="386"/>
      <c r="G12" s="386"/>
      <c r="H12" s="386"/>
      <c r="I12" s="386"/>
      <c r="J12" s="387"/>
      <c r="L12" s="166"/>
      <c r="M12" s="166"/>
      <c r="N12" s="166"/>
    </row>
    <row r="13" spans="1:14" s="165" customFormat="1" ht="15.75" x14ac:dyDescent="0.25">
      <c r="A13" s="169" t="s">
        <v>18</v>
      </c>
      <c r="B13" s="386"/>
      <c r="C13" s="386"/>
      <c r="D13" s="386"/>
      <c r="E13" s="386"/>
      <c r="F13" s="386"/>
      <c r="G13" s="386"/>
      <c r="H13" s="386"/>
      <c r="I13" s="386"/>
      <c r="J13" s="387"/>
      <c r="L13" s="166"/>
      <c r="M13" s="166"/>
      <c r="N13" s="166"/>
    </row>
    <row r="14" spans="1:14" s="165" customFormat="1" ht="15.75" x14ac:dyDescent="0.25">
      <c r="A14" s="169" t="s">
        <v>19</v>
      </c>
      <c r="B14" s="386"/>
      <c r="C14" s="386"/>
      <c r="D14" s="386"/>
      <c r="E14" s="386"/>
      <c r="F14" s="386"/>
      <c r="G14" s="386"/>
      <c r="H14" s="386"/>
      <c r="I14" s="386"/>
      <c r="J14" s="387"/>
      <c r="L14" s="166"/>
      <c r="M14" s="166"/>
      <c r="N14" s="166"/>
    </row>
    <row r="15" spans="1:14" s="166" customFormat="1" ht="15.75" x14ac:dyDescent="0.25">
      <c r="A15" s="169" t="s">
        <v>412</v>
      </c>
      <c r="B15" s="375"/>
      <c r="C15" s="373"/>
      <c r="D15" s="373"/>
      <c r="E15" s="373"/>
      <c r="F15" s="373"/>
      <c r="G15" s="373"/>
      <c r="H15" s="373"/>
      <c r="I15" s="373"/>
      <c r="J15" s="374"/>
      <c r="K15" s="165"/>
    </row>
    <row r="16" spans="1:14" s="171" customFormat="1" ht="23.25" customHeight="1" x14ac:dyDescent="0.25">
      <c r="A16" s="169" t="s">
        <v>413</v>
      </c>
      <c r="B16" s="170" t="s">
        <v>414</v>
      </c>
      <c r="C16" s="411"/>
      <c r="D16" s="412"/>
      <c r="E16" s="412"/>
      <c r="F16" s="413"/>
      <c r="G16" s="170" t="s">
        <v>415</v>
      </c>
      <c r="H16" s="414"/>
      <c r="I16" s="414"/>
      <c r="J16" s="415"/>
    </row>
    <row r="17" spans="1:14" ht="42.75" customHeight="1" x14ac:dyDescent="0.2">
      <c r="A17" s="14" t="s">
        <v>417</v>
      </c>
      <c r="B17" s="525"/>
      <c r="C17" s="525"/>
      <c r="D17" s="525"/>
      <c r="E17" s="525"/>
      <c r="F17" s="525"/>
      <c r="G17" s="525"/>
      <c r="H17" s="525"/>
      <c r="I17" s="525"/>
      <c r="J17" s="526"/>
    </row>
    <row r="18" spans="1:14" s="10" customFormat="1" ht="40.5" customHeight="1" x14ac:dyDescent="0.2">
      <c r="A18" s="14" t="s">
        <v>418</v>
      </c>
      <c r="B18" s="525"/>
      <c r="C18" s="525"/>
      <c r="D18" s="525"/>
      <c r="E18" s="525"/>
      <c r="F18" s="525"/>
      <c r="G18" s="525"/>
      <c r="H18" s="525"/>
      <c r="I18" s="525"/>
      <c r="J18" s="526"/>
      <c r="L18" s="11"/>
      <c r="M18" s="11"/>
      <c r="N18" s="11"/>
    </row>
    <row r="19" spans="1:14" s="10" customFormat="1" ht="13.5" thickBot="1" x14ac:dyDescent="0.25">
      <c r="A19" s="15"/>
      <c r="B19" s="16"/>
      <c r="C19" s="16"/>
      <c r="D19" s="16"/>
      <c r="E19" s="16"/>
      <c r="F19" s="16"/>
      <c r="G19" s="16"/>
      <c r="H19" s="16"/>
      <c r="I19" s="16"/>
      <c r="J19" s="17"/>
      <c r="L19" s="11"/>
      <c r="M19" s="11"/>
      <c r="N19" s="11"/>
    </row>
    <row r="20" spans="1:14" s="13" customFormat="1" ht="17.649999999999999" customHeight="1" thickBot="1" x14ac:dyDescent="0.3">
      <c r="A20" s="527" t="s">
        <v>404</v>
      </c>
      <c r="B20" s="528"/>
      <c r="C20" s="528"/>
      <c r="D20" s="528"/>
      <c r="E20" s="528"/>
      <c r="F20" s="528"/>
      <c r="G20" s="528"/>
      <c r="H20" s="528"/>
      <c r="I20" s="528"/>
      <c r="J20" s="529"/>
      <c r="K20" s="12"/>
    </row>
    <row r="21" spans="1:14" ht="24.6" customHeight="1" x14ac:dyDescent="0.2">
      <c r="A21" s="530" t="s">
        <v>90</v>
      </c>
      <c r="B21" s="531"/>
      <c r="C21" s="534" t="s">
        <v>52</v>
      </c>
      <c r="D21" s="535"/>
      <c r="E21" s="535"/>
      <c r="F21" s="536"/>
      <c r="G21" s="18" t="s">
        <v>53</v>
      </c>
      <c r="H21" s="19"/>
      <c r="I21" s="18" t="s">
        <v>54</v>
      </c>
      <c r="J21" s="20"/>
    </row>
    <row r="22" spans="1:14" ht="27.6" customHeight="1" x14ac:dyDescent="0.2">
      <c r="A22" s="532"/>
      <c r="B22" s="533"/>
      <c r="C22" s="537" t="s">
        <v>55</v>
      </c>
      <c r="D22" s="538"/>
      <c r="E22" s="538"/>
      <c r="F22" s="539"/>
      <c r="G22" s="21" t="s">
        <v>53</v>
      </c>
      <c r="H22" s="22"/>
      <c r="I22" s="21" t="s">
        <v>54</v>
      </c>
      <c r="J22" s="23"/>
    </row>
    <row r="23" spans="1:14" ht="30.6" customHeight="1" x14ac:dyDescent="0.2">
      <c r="A23" s="532"/>
      <c r="B23" s="533"/>
      <c r="C23" s="537" t="s">
        <v>56</v>
      </c>
      <c r="D23" s="538"/>
      <c r="E23" s="538"/>
      <c r="F23" s="539"/>
      <c r="G23" s="21" t="s">
        <v>53</v>
      </c>
      <c r="H23" s="51"/>
      <c r="I23" s="21" t="s">
        <v>54</v>
      </c>
      <c r="J23" s="23"/>
    </row>
    <row r="24" spans="1:14" ht="53.65" customHeight="1" x14ac:dyDescent="0.2">
      <c r="A24" s="532"/>
      <c r="B24" s="533"/>
      <c r="C24" s="537" t="s">
        <v>57</v>
      </c>
      <c r="D24" s="538"/>
      <c r="E24" s="538"/>
      <c r="F24" s="539"/>
      <c r="G24" s="21" t="s">
        <v>53</v>
      </c>
      <c r="H24" s="22"/>
      <c r="I24" s="21" t="s">
        <v>54</v>
      </c>
      <c r="J24" s="23"/>
    </row>
    <row r="25" spans="1:14" ht="52.35" customHeight="1" x14ac:dyDescent="0.2">
      <c r="A25" s="544"/>
      <c r="B25" s="545"/>
      <c r="C25" s="537" t="s">
        <v>58</v>
      </c>
      <c r="D25" s="538"/>
      <c r="E25" s="538"/>
      <c r="F25" s="539"/>
      <c r="G25" s="21" t="s">
        <v>53</v>
      </c>
      <c r="H25" s="22"/>
      <c r="I25" s="21" t="s">
        <v>54</v>
      </c>
      <c r="J25" s="23"/>
    </row>
    <row r="26" spans="1:14" ht="24" customHeight="1" x14ac:dyDescent="0.2">
      <c r="A26" s="544"/>
      <c r="B26" s="545"/>
      <c r="C26" s="537" t="s">
        <v>59</v>
      </c>
      <c r="D26" s="538"/>
      <c r="E26" s="538"/>
      <c r="F26" s="539"/>
      <c r="G26" s="21" t="s">
        <v>53</v>
      </c>
      <c r="H26" s="22"/>
      <c r="I26" s="21" t="s">
        <v>54</v>
      </c>
      <c r="J26" s="23"/>
    </row>
    <row r="27" spans="1:14" ht="41.65" customHeight="1" x14ac:dyDescent="0.2">
      <c r="A27" s="24"/>
      <c r="B27" s="25"/>
      <c r="C27" s="537" t="s">
        <v>60</v>
      </c>
      <c r="D27" s="538"/>
      <c r="E27" s="538"/>
      <c r="F27" s="539"/>
      <c r="G27" s="21" t="s">
        <v>53</v>
      </c>
      <c r="H27" s="22"/>
      <c r="I27" s="21" t="s">
        <v>54</v>
      </c>
      <c r="J27" s="23"/>
    </row>
    <row r="28" spans="1:14" ht="27.6" customHeight="1" x14ac:dyDescent="0.2">
      <c r="A28" s="544"/>
      <c r="B28" s="545"/>
      <c r="C28" s="537" t="s">
        <v>91</v>
      </c>
      <c r="D28" s="538"/>
      <c r="E28" s="538"/>
      <c r="F28" s="539"/>
      <c r="G28" s="21" t="s">
        <v>53</v>
      </c>
      <c r="H28" s="22"/>
      <c r="I28" s="21" t="s">
        <v>54</v>
      </c>
      <c r="J28" s="23"/>
    </row>
    <row r="29" spans="1:14" ht="27.6" customHeight="1" x14ac:dyDescent="0.2">
      <c r="A29" s="26"/>
      <c r="B29" s="27"/>
      <c r="C29" s="537" t="s">
        <v>61</v>
      </c>
      <c r="D29" s="538"/>
      <c r="E29" s="538"/>
      <c r="F29" s="539"/>
      <c r="G29" s="21" t="s">
        <v>53</v>
      </c>
      <c r="H29" s="22"/>
      <c r="I29" s="21" t="s">
        <v>54</v>
      </c>
      <c r="J29" s="23"/>
    </row>
    <row r="30" spans="1:14" ht="29.1" customHeight="1" x14ac:dyDescent="0.2">
      <c r="A30" s="28"/>
      <c r="B30" s="29"/>
      <c r="C30" s="537" t="s">
        <v>62</v>
      </c>
      <c r="D30" s="538"/>
      <c r="E30" s="538"/>
      <c r="F30" s="539"/>
      <c r="G30" s="21" t="s">
        <v>53</v>
      </c>
      <c r="H30" s="22"/>
      <c r="I30" s="21" t="s">
        <v>54</v>
      </c>
      <c r="J30" s="23"/>
    </row>
    <row r="31" spans="1:14" s="10" customFormat="1" x14ac:dyDescent="0.2">
      <c r="A31" s="15"/>
      <c r="B31" s="16"/>
      <c r="C31" s="16"/>
      <c r="D31" s="16"/>
      <c r="E31" s="16"/>
      <c r="F31" s="16"/>
      <c r="G31" s="16"/>
      <c r="H31" s="16"/>
      <c r="I31" s="16"/>
      <c r="J31" s="17"/>
      <c r="L31" s="11"/>
      <c r="M31" s="11"/>
      <c r="N31" s="11"/>
    </row>
    <row r="32" spans="1:14" s="9" customFormat="1" ht="16.350000000000001" customHeight="1" thickBot="1" x14ac:dyDescent="0.3">
      <c r="A32" s="15"/>
      <c r="B32" s="546" t="s">
        <v>63</v>
      </c>
      <c r="C32" s="547"/>
      <c r="D32" s="547"/>
      <c r="E32" s="547"/>
      <c r="F32" s="547"/>
      <c r="G32" s="547"/>
      <c r="H32" s="547"/>
      <c r="I32" s="548"/>
      <c r="J32" s="30"/>
    </row>
    <row r="33" spans="1:10" s="34" customFormat="1" ht="26.1" customHeight="1" x14ac:dyDescent="0.25">
      <c r="A33" s="31"/>
      <c r="B33" s="32">
        <v>1</v>
      </c>
      <c r="C33" s="549"/>
      <c r="D33" s="550"/>
      <c r="E33" s="551"/>
      <c r="F33" s="32">
        <f>B56+1</f>
        <v>25</v>
      </c>
      <c r="G33" s="549"/>
      <c r="H33" s="550"/>
      <c r="I33" s="552"/>
      <c r="J33" s="33"/>
    </row>
    <row r="34" spans="1:10" s="9" customFormat="1" ht="26.1" customHeight="1" x14ac:dyDescent="0.25">
      <c r="A34" s="7"/>
      <c r="B34" s="35">
        <f t="shared" ref="B34:B56" si="0">B33+1</f>
        <v>2</v>
      </c>
      <c r="C34" s="540"/>
      <c r="D34" s="541"/>
      <c r="E34" s="542"/>
      <c r="F34" s="35">
        <f t="shared" ref="F34:F56" si="1">F33+1</f>
        <v>26</v>
      </c>
      <c r="G34" s="540"/>
      <c r="H34" s="541"/>
      <c r="I34" s="543"/>
      <c r="J34" s="30"/>
    </row>
    <row r="35" spans="1:10" s="34" customFormat="1" ht="26.1" customHeight="1" x14ac:dyDescent="0.25">
      <c r="A35" s="31"/>
      <c r="B35" s="35">
        <f t="shared" si="0"/>
        <v>3</v>
      </c>
      <c r="C35" s="540"/>
      <c r="D35" s="541"/>
      <c r="E35" s="542"/>
      <c r="F35" s="35">
        <f t="shared" si="1"/>
        <v>27</v>
      </c>
      <c r="G35" s="540"/>
      <c r="H35" s="541"/>
      <c r="I35" s="543"/>
      <c r="J35" s="33"/>
    </row>
    <row r="36" spans="1:10" s="34" customFormat="1" ht="26.1" customHeight="1" x14ac:dyDescent="0.25">
      <c r="A36" s="31"/>
      <c r="B36" s="35">
        <f t="shared" si="0"/>
        <v>4</v>
      </c>
      <c r="C36" s="540"/>
      <c r="D36" s="541"/>
      <c r="E36" s="542"/>
      <c r="F36" s="35">
        <f t="shared" si="1"/>
        <v>28</v>
      </c>
      <c r="G36" s="540"/>
      <c r="H36" s="541"/>
      <c r="I36" s="543"/>
      <c r="J36" s="33"/>
    </row>
    <row r="37" spans="1:10" s="34" customFormat="1" ht="26.1" customHeight="1" x14ac:dyDescent="0.25">
      <c r="A37" s="31"/>
      <c r="B37" s="35">
        <f t="shared" si="0"/>
        <v>5</v>
      </c>
      <c r="C37" s="540"/>
      <c r="D37" s="541"/>
      <c r="E37" s="542"/>
      <c r="F37" s="35">
        <f t="shared" si="1"/>
        <v>29</v>
      </c>
      <c r="G37" s="540"/>
      <c r="H37" s="541"/>
      <c r="I37" s="543"/>
      <c r="J37" s="33"/>
    </row>
    <row r="38" spans="1:10" s="34" customFormat="1" ht="26.1" customHeight="1" x14ac:dyDescent="0.25">
      <c r="A38" s="31"/>
      <c r="B38" s="35">
        <f t="shared" si="0"/>
        <v>6</v>
      </c>
      <c r="C38" s="540"/>
      <c r="D38" s="541"/>
      <c r="E38" s="542"/>
      <c r="F38" s="35">
        <f t="shared" si="1"/>
        <v>30</v>
      </c>
      <c r="G38" s="540"/>
      <c r="H38" s="541"/>
      <c r="I38" s="543"/>
      <c r="J38" s="33"/>
    </row>
    <row r="39" spans="1:10" s="34" customFormat="1" ht="26.1" customHeight="1" x14ac:dyDescent="0.25">
      <c r="A39" s="31"/>
      <c r="B39" s="35">
        <f t="shared" si="0"/>
        <v>7</v>
      </c>
      <c r="C39" s="540"/>
      <c r="D39" s="541"/>
      <c r="E39" s="542"/>
      <c r="F39" s="35">
        <f t="shared" si="1"/>
        <v>31</v>
      </c>
      <c r="G39" s="540"/>
      <c r="H39" s="541"/>
      <c r="I39" s="543"/>
      <c r="J39" s="33"/>
    </row>
    <row r="40" spans="1:10" s="34" customFormat="1" ht="26.1" customHeight="1" x14ac:dyDescent="0.25">
      <c r="A40" s="31"/>
      <c r="B40" s="35">
        <f t="shared" si="0"/>
        <v>8</v>
      </c>
      <c r="C40" s="540"/>
      <c r="D40" s="541"/>
      <c r="E40" s="542"/>
      <c r="F40" s="35">
        <f t="shared" si="1"/>
        <v>32</v>
      </c>
      <c r="G40" s="540"/>
      <c r="H40" s="541"/>
      <c r="I40" s="543"/>
      <c r="J40" s="33"/>
    </row>
    <row r="41" spans="1:10" s="34" customFormat="1" ht="26.1" customHeight="1" x14ac:dyDescent="0.25">
      <c r="A41" s="31"/>
      <c r="B41" s="35">
        <f t="shared" si="0"/>
        <v>9</v>
      </c>
      <c r="C41" s="540"/>
      <c r="D41" s="541"/>
      <c r="E41" s="542"/>
      <c r="F41" s="35">
        <f t="shared" si="1"/>
        <v>33</v>
      </c>
      <c r="G41" s="540"/>
      <c r="H41" s="541"/>
      <c r="I41" s="543"/>
      <c r="J41" s="33"/>
    </row>
    <row r="42" spans="1:10" s="34" customFormat="1" ht="26.1" customHeight="1" x14ac:dyDescent="0.25">
      <c r="A42" s="31"/>
      <c r="B42" s="35">
        <f t="shared" si="0"/>
        <v>10</v>
      </c>
      <c r="C42" s="540"/>
      <c r="D42" s="541"/>
      <c r="E42" s="542"/>
      <c r="F42" s="35">
        <f t="shared" si="1"/>
        <v>34</v>
      </c>
      <c r="G42" s="540"/>
      <c r="H42" s="541"/>
      <c r="I42" s="543"/>
      <c r="J42" s="33"/>
    </row>
    <row r="43" spans="1:10" s="34" customFormat="1" ht="26.1" customHeight="1" x14ac:dyDescent="0.25">
      <c r="A43" s="31"/>
      <c r="B43" s="35">
        <f t="shared" si="0"/>
        <v>11</v>
      </c>
      <c r="C43" s="540"/>
      <c r="D43" s="541"/>
      <c r="E43" s="542"/>
      <c r="F43" s="35">
        <f t="shared" si="1"/>
        <v>35</v>
      </c>
      <c r="G43" s="540"/>
      <c r="H43" s="541"/>
      <c r="I43" s="543"/>
      <c r="J43" s="33"/>
    </row>
    <row r="44" spans="1:10" s="34" customFormat="1" ht="26.1" customHeight="1" x14ac:dyDescent="0.25">
      <c r="A44" s="31"/>
      <c r="B44" s="35">
        <f t="shared" si="0"/>
        <v>12</v>
      </c>
      <c r="C44" s="540"/>
      <c r="D44" s="541"/>
      <c r="E44" s="542"/>
      <c r="F44" s="35">
        <f t="shared" si="1"/>
        <v>36</v>
      </c>
      <c r="G44" s="540"/>
      <c r="H44" s="541"/>
      <c r="I44" s="543"/>
      <c r="J44" s="33"/>
    </row>
    <row r="45" spans="1:10" s="34" customFormat="1" ht="26.1" customHeight="1" x14ac:dyDescent="0.25">
      <c r="A45" s="31"/>
      <c r="B45" s="35">
        <f t="shared" si="0"/>
        <v>13</v>
      </c>
      <c r="C45" s="540"/>
      <c r="D45" s="541"/>
      <c r="E45" s="542"/>
      <c r="F45" s="35">
        <f t="shared" si="1"/>
        <v>37</v>
      </c>
      <c r="G45" s="540"/>
      <c r="H45" s="541"/>
      <c r="I45" s="543"/>
      <c r="J45" s="33"/>
    </row>
    <row r="46" spans="1:10" s="34" customFormat="1" ht="26.1" customHeight="1" x14ac:dyDescent="0.25">
      <c r="A46" s="31"/>
      <c r="B46" s="35">
        <f t="shared" si="0"/>
        <v>14</v>
      </c>
      <c r="C46" s="540"/>
      <c r="D46" s="541"/>
      <c r="E46" s="542"/>
      <c r="F46" s="35">
        <f t="shared" si="1"/>
        <v>38</v>
      </c>
      <c r="G46" s="540"/>
      <c r="H46" s="541"/>
      <c r="I46" s="543"/>
      <c r="J46" s="33"/>
    </row>
    <row r="47" spans="1:10" s="34" customFormat="1" ht="26.1" customHeight="1" x14ac:dyDescent="0.25">
      <c r="A47" s="31"/>
      <c r="B47" s="35">
        <f t="shared" si="0"/>
        <v>15</v>
      </c>
      <c r="C47" s="540"/>
      <c r="D47" s="541"/>
      <c r="E47" s="542"/>
      <c r="F47" s="35">
        <f t="shared" si="1"/>
        <v>39</v>
      </c>
      <c r="G47" s="540"/>
      <c r="H47" s="541"/>
      <c r="I47" s="543"/>
      <c r="J47" s="33"/>
    </row>
    <row r="48" spans="1:10" s="34" customFormat="1" ht="26.1" customHeight="1" x14ac:dyDescent="0.25">
      <c r="A48" s="31"/>
      <c r="B48" s="36">
        <f t="shared" si="0"/>
        <v>16</v>
      </c>
      <c r="C48" s="540"/>
      <c r="D48" s="541"/>
      <c r="E48" s="542"/>
      <c r="F48" s="36">
        <f t="shared" si="1"/>
        <v>40</v>
      </c>
      <c r="G48" s="540"/>
      <c r="H48" s="541"/>
      <c r="I48" s="543"/>
      <c r="J48" s="33"/>
    </row>
    <row r="49" spans="1:14" s="9" customFormat="1" ht="26.1" customHeight="1" x14ac:dyDescent="0.25">
      <c r="A49" s="7"/>
      <c r="B49" s="35">
        <f t="shared" si="0"/>
        <v>17</v>
      </c>
      <c r="C49" s="540"/>
      <c r="D49" s="541"/>
      <c r="E49" s="542"/>
      <c r="F49" s="35">
        <f t="shared" si="1"/>
        <v>41</v>
      </c>
      <c r="G49" s="540"/>
      <c r="H49" s="541"/>
      <c r="I49" s="543"/>
      <c r="J49" s="30"/>
    </row>
    <row r="50" spans="1:14" s="34" customFormat="1" ht="26.1" customHeight="1" x14ac:dyDescent="0.25">
      <c r="A50" s="31"/>
      <c r="B50" s="35">
        <f t="shared" si="0"/>
        <v>18</v>
      </c>
      <c r="C50" s="540"/>
      <c r="D50" s="541"/>
      <c r="E50" s="542"/>
      <c r="F50" s="35">
        <f t="shared" si="1"/>
        <v>42</v>
      </c>
      <c r="G50" s="540"/>
      <c r="H50" s="541"/>
      <c r="I50" s="543"/>
      <c r="J50" s="33"/>
    </row>
    <row r="51" spans="1:14" s="34" customFormat="1" ht="26.1" customHeight="1" x14ac:dyDescent="0.25">
      <c r="A51" s="31"/>
      <c r="B51" s="35">
        <f t="shared" si="0"/>
        <v>19</v>
      </c>
      <c r="C51" s="540"/>
      <c r="D51" s="541"/>
      <c r="E51" s="542"/>
      <c r="F51" s="35">
        <f t="shared" si="1"/>
        <v>43</v>
      </c>
      <c r="G51" s="540"/>
      <c r="H51" s="541"/>
      <c r="I51" s="543"/>
      <c r="J51" s="33"/>
    </row>
    <row r="52" spans="1:14" s="34" customFormat="1" ht="26.1" customHeight="1" x14ac:dyDescent="0.25">
      <c r="A52" s="31"/>
      <c r="B52" s="35">
        <f t="shared" si="0"/>
        <v>20</v>
      </c>
      <c r="C52" s="540"/>
      <c r="D52" s="541"/>
      <c r="E52" s="542"/>
      <c r="F52" s="35">
        <f t="shared" si="1"/>
        <v>44</v>
      </c>
      <c r="G52" s="540"/>
      <c r="H52" s="541"/>
      <c r="I52" s="543"/>
      <c r="J52" s="33"/>
    </row>
    <row r="53" spans="1:14" s="34" customFormat="1" ht="26.1" customHeight="1" x14ac:dyDescent="0.25">
      <c r="A53" s="31"/>
      <c r="B53" s="35">
        <f t="shared" si="0"/>
        <v>21</v>
      </c>
      <c r="C53" s="540"/>
      <c r="D53" s="541"/>
      <c r="E53" s="542"/>
      <c r="F53" s="35">
        <f t="shared" si="1"/>
        <v>45</v>
      </c>
      <c r="G53" s="540"/>
      <c r="H53" s="541"/>
      <c r="I53" s="543"/>
      <c r="J53" s="33"/>
    </row>
    <row r="54" spans="1:14" s="34" customFormat="1" ht="26.1" customHeight="1" x14ac:dyDescent="0.25">
      <c r="A54" s="31"/>
      <c r="B54" s="35">
        <f t="shared" si="0"/>
        <v>22</v>
      </c>
      <c r="C54" s="540"/>
      <c r="D54" s="541"/>
      <c r="E54" s="542"/>
      <c r="F54" s="35">
        <f t="shared" si="1"/>
        <v>46</v>
      </c>
      <c r="G54" s="540"/>
      <c r="H54" s="541"/>
      <c r="I54" s="543"/>
      <c r="J54" s="33"/>
    </row>
    <row r="55" spans="1:14" s="34" customFormat="1" ht="26.1" customHeight="1" x14ac:dyDescent="0.25">
      <c r="A55" s="31"/>
      <c r="B55" s="35">
        <f t="shared" si="0"/>
        <v>23</v>
      </c>
      <c r="C55" s="540"/>
      <c r="D55" s="541"/>
      <c r="E55" s="542"/>
      <c r="F55" s="35">
        <f t="shared" si="1"/>
        <v>47</v>
      </c>
      <c r="G55" s="540"/>
      <c r="H55" s="541"/>
      <c r="I55" s="543"/>
      <c r="J55" s="33"/>
    </row>
    <row r="56" spans="1:14" s="34" customFormat="1" ht="26.1" customHeight="1" thickBot="1" x14ac:dyDescent="0.3">
      <c r="A56" s="31"/>
      <c r="B56" s="37">
        <f t="shared" si="0"/>
        <v>24</v>
      </c>
      <c r="C56" s="561"/>
      <c r="D56" s="562"/>
      <c r="E56" s="563"/>
      <c r="F56" s="37">
        <f t="shared" si="1"/>
        <v>48</v>
      </c>
      <c r="G56" s="561"/>
      <c r="H56" s="562"/>
      <c r="I56" s="564"/>
      <c r="J56" s="33"/>
    </row>
    <row r="57" spans="1:14" s="10" customFormat="1" ht="13.5" thickBot="1" x14ac:dyDescent="0.25">
      <c r="A57" s="15"/>
      <c r="B57" s="16"/>
      <c r="C57" s="16"/>
      <c r="D57" s="16"/>
      <c r="E57" s="16"/>
      <c r="F57" s="16"/>
      <c r="G57" s="16"/>
      <c r="H57" s="16"/>
      <c r="I57" s="16"/>
      <c r="J57" s="17"/>
      <c r="L57" s="11"/>
      <c r="M57" s="11"/>
      <c r="N57" s="11"/>
    </row>
    <row r="58" spans="1:14" s="10" customFormat="1" ht="13.5" thickBot="1" x14ac:dyDescent="0.25">
      <c r="A58" s="38" t="s">
        <v>64</v>
      </c>
      <c r="B58" s="565" t="e">
        <f>#REF!</f>
        <v>#REF!</v>
      </c>
      <c r="C58" s="566"/>
      <c r="D58" s="566"/>
      <c r="E58" s="566"/>
      <c r="F58" s="566"/>
      <c r="G58" s="566"/>
      <c r="H58" s="566"/>
      <c r="I58" s="566"/>
      <c r="J58" s="567"/>
      <c r="L58" s="11"/>
      <c r="M58" s="11"/>
      <c r="N58" s="11"/>
    </row>
    <row r="59" spans="1:14" ht="24" customHeight="1" thickBot="1" x14ac:dyDescent="0.25">
      <c r="A59" s="568" t="s">
        <v>71</v>
      </c>
      <c r="B59" s="569"/>
      <c r="C59" s="39" t="s">
        <v>65</v>
      </c>
      <c r="D59" s="40"/>
      <c r="E59" s="570" t="s">
        <v>66</v>
      </c>
      <c r="F59" s="571"/>
      <c r="G59" s="40"/>
      <c r="H59" s="570" t="s">
        <v>67</v>
      </c>
      <c r="I59" s="571"/>
      <c r="J59" s="40"/>
    </row>
    <row r="60" spans="1:14" ht="25.5" x14ac:dyDescent="0.2">
      <c r="A60" s="41" t="s">
        <v>68</v>
      </c>
      <c r="B60" s="553"/>
      <c r="C60" s="554"/>
      <c r="D60" s="554"/>
      <c r="E60" s="554"/>
      <c r="F60" s="554"/>
      <c r="G60" s="554"/>
      <c r="H60" s="554"/>
      <c r="I60" s="554"/>
      <c r="J60" s="555"/>
    </row>
    <row r="61" spans="1:14" ht="26.25" thickBot="1" x14ac:dyDescent="0.25">
      <c r="A61" s="42" t="s">
        <v>69</v>
      </c>
      <c r="B61" s="556"/>
      <c r="C61" s="556"/>
      <c r="D61" s="556"/>
      <c r="E61" s="556"/>
      <c r="F61" s="556"/>
      <c r="G61" s="556"/>
      <c r="H61" s="556"/>
      <c r="I61" s="556"/>
      <c r="J61" s="557"/>
    </row>
    <row r="62" spans="1:14" s="10" customFormat="1" x14ac:dyDescent="0.2">
      <c r="A62" s="15"/>
      <c r="B62" s="16"/>
      <c r="C62" s="16"/>
      <c r="D62" s="16"/>
      <c r="E62" s="16"/>
      <c r="F62" s="16"/>
      <c r="G62" s="16"/>
      <c r="H62" s="16"/>
      <c r="I62" s="16"/>
      <c r="J62" s="17"/>
      <c r="L62" s="11"/>
      <c r="M62" s="11"/>
      <c r="N62" s="11"/>
    </row>
    <row r="63" spans="1:14" ht="25.5" x14ac:dyDescent="0.2">
      <c r="A63" s="43" t="s">
        <v>70</v>
      </c>
      <c r="B63" s="44"/>
      <c r="C63" s="558"/>
      <c r="D63" s="559"/>
      <c r="E63" s="559"/>
      <c r="F63" s="559"/>
      <c r="G63" s="559"/>
      <c r="H63" s="559"/>
      <c r="I63" s="559"/>
      <c r="J63" s="560"/>
    </row>
    <row r="64" spans="1:14" s="10" customFormat="1" x14ac:dyDescent="0.2">
      <c r="A64" s="15"/>
      <c r="B64" s="16"/>
      <c r="C64" s="16"/>
      <c r="D64" s="16"/>
      <c r="E64" s="16"/>
      <c r="F64" s="16"/>
      <c r="G64" s="16"/>
      <c r="H64" s="16"/>
      <c r="I64" s="16"/>
      <c r="J64" s="17"/>
      <c r="L64" s="11"/>
      <c r="M64" s="11"/>
      <c r="N64" s="11"/>
    </row>
    <row r="65" spans="1:14" s="10" customFormat="1" x14ac:dyDescent="0.2">
      <c r="A65" s="15"/>
      <c r="B65" s="16"/>
      <c r="C65" s="16"/>
      <c r="D65" s="16"/>
      <c r="E65" s="16"/>
      <c r="F65" s="16"/>
      <c r="G65" s="16"/>
      <c r="H65" s="16"/>
      <c r="I65" s="16"/>
      <c r="J65" s="17"/>
      <c r="L65" s="11"/>
      <c r="M65" s="11"/>
      <c r="N65" s="11"/>
    </row>
    <row r="66" spans="1:14" s="10" customFormat="1" ht="46.5" customHeight="1" x14ac:dyDescent="0.2">
      <c r="A66" s="361" t="s">
        <v>453</v>
      </c>
      <c r="B66" s="361"/>
      <c r="C66" s="361" t="s">
        <v>454</v>
      </c>
      <c r="D66" s="16"/>
      <c r="E66" s="16"/>
      <c r="F66" s="16"/>
      <c r="G66" s="16"/>
      <c r="H66" s="16"/>
      <c r="I66" s="16"/>
      <c r="J66" s="17"/>
      <c r="L66" s="11"/>
      <c r="M66" s="11"/>
      <c r="N66" s="11"/>
    </row>
    <row r="67" spans="1:14" s="10" customFormat="1" ht="46.5" customHeight="1" x14ac:dyDescent="0.2">
      <c r="A67" s="362" t="s">
        <v>455</v>
      </c>
      <c r="B67" s="363"/>
      <c r="C67" s="363" t="s">
        <v>454</v>
      </c>
      <c r="D67" s="16"/>
      <c r="E67" s="16"/>
      <c r="F67" s="16"/>
      <c r="G67" s="16"/>
      <c r="H67" s="16"/>
      <c r="I67" s="16"/>
      <c r="J67" s="17"/>
      <c r="L67" s="11"/>
      <c r="M67" s="11"/>
      <c r="N67" s="11"/>
    </row>
    <row r="68" spans="1:14" s="10" customFormat="1" x14ac:dyDescent="0.2">
      <c r="A68" s="15"/>
      <c r="B68" s="16"/>
      <c r="C68" s="16"/>
      <c r="D68" s="16"/>
      <c r="E68" s="16"/>
      <c r="F68" s="16"/>
      <c r="G68" s="16"/>
      <c r="H68" s="16"/>
      <c r="I68" s="16"/>
      <c r="J68" s="17"/>
      <c r="L68" s="11"/>
      <c r="M68" s="11"/>
      <c r="N68" s="11"/>
    </row>
    <row r="69" spans="1:14" s="10" customFormat="1" x14ac:dyDescent="0.2">
      <c r="A69" s="15"/>
      <c r="B69" s="16"/>
      <c r="C69" s="16"/>
      <c r="D69" s="16"/>
      <c r="E69" s="16"/>
      <c r="F69" s="16"/>
      <c r="G69" s="16"/>
      <c r="H69" s="16"/>
      <c r="I69" s="16"/>
      <c r="J69" s="17"/>
      <c r="L69" s="11"/>
      <c r="M69" s="11"/>
      <c r="N69" s="11"/>
    </row>
    <row r="70" spans="1:14" ht="13.5" thickBot="1" x14ac:dyDescent="0.25">
      <c r="A70" s="45"/>
      <c r="B70" s="46"/>
      <c r="C70" s="46"/>
      <c r="D70" s="46"/>
      <c r="E70" s="46"/>
      <c r="F70" s="46"/>
      <c r="G70" s="46"/>
      <c r="H70" s="46"/>
      <c r="I70" s="46"/>
      <c r="J70" s="47"/>
    </row>
    <row r="71" spans="1:14" ht="40.15" customHeight="1" x14ac:dyDescent="0.2">
      <c r="A71" s="48"/>
      <c r="B71" s="49"/>
      <c r="C71" s="49"/>
      <c r="D71" s="49"/>
      <c r="E71" s="49"/>
      <c r="F71" s="49"/>
      <c r="G71" s="49"/>
      <c r="H71" s="49"/>
      <c r="I71" s="49"/>
      <c r="J71" s="49"/>
      <c r="K71" s="49"/>
      <c r="L71" s="50"/>
      <c r="M71" s="50"/>
      <c r="N71" s="50"/>
    </row>
    <row r="72" spans="1:14" ht="40.15" customHeight="1" x14ac:dyDescent="0.2"/>
    <row r="73" spans="1:14" s="12" customFormat="1" ht="40.15" customHeight="1" x14ac:dyDescent="0.2">
      <c r="B73" s="10"/>
      <c r="C73" s="10"/>
      <c r="D73" s="10"/>
      <c r="E73" s="10"/>
      <c r="F73" s="10"/>
      <c r="G73" s="10"/>
      <c r="H73" s="10"/>
      <c r="I73" s="10"/>
      <c r="J73" s="10"/>
      <c r="K73" s="10"/>
      <c r="L73" s="11"/>
      <c r="M73" s="11"/>
      <c r="N73" s="11"/>
    </row>
  </sheetData>
  <mergeCells count="88">
    <mergeCell ref="B60:J60"/>
    <mergeCell ref="B61:J61"/>
    <mergeCell ref="C63:J63"/>
    <mergeCell ref="C56:E56"/>
    <mergeCell ref="G56:I56"/>
    <mergeCell ref="B58:J58"/>
    <mergeCell ref="A59:B59"/>
    <mergeCell ref="E59:F59"/>
    <mergeCell ref="H59:I59"/>
    <mergeCell ref="C53:E53"/>
    <mergeCell ref="G53:I53"/>
    <mergeCell ref="C54:E54"/>
    <mergeCell ref="G54:I54"/>
    <mergeCell ref="C55:E55"/>
    <mergeCell ref="G55:I55"/>
    <mergeCell ref="C50:E50"/>
    <mergeCell ref="G50:I50"/>
    <mergeCell ref="C51:E51"/>
    <mergeCell ref="G51:I51"/>
    <mergeCell ref="C52:E52"/>
    <mergeCell ref="G52:I52"/>
    <mergeCell ref="C47:E47"/>
    <mergeCell ref="G47:I47"/>
    <mergeCell ref="C48:E48"/>
    <mergeCell ref="G48:I48"/>
    <mergeCell ref="C49:E49"/>
    <mergeCell ref="G49:I49"/>
    <mergeCell ref="C44:E44"/>
    <mergeCell ref="G44:I44"/>
    <mergeCell ref="C45:E45"/>
    <mergeCell ref="G45:I45"/>
    <mergeCell ref="C46:E46"/>
    <mergeCell ref="G46:I46"/>
    <mergeCell ref="C41:E41"/>
    <mergeCell ref="G41:I41"/>
    <mergeCell ref="C42:E42"/>
    <mergeCell ref="G42:I42"/>
    <mergeCell ref="C43:E43"/>
    <mergeCell ref="G43:I43"/>
    <mergeCell ref="C38:E38"/>
    <mergeCell ref="G38:I38"/>
    <mergeCell ref="C39:E39"/>
    <mergeCell ref="G39:I39"/>
    <mergeCell ref="C40:E40"/>
    <mergeCell ref="G40:I40"/>
    <mergeCell ref="C35:E35"/>
    <mergeCell ref="G35:I35"/>
    <mergeCell ref="C36:E36"/>
    <mergeCell ref="G36:I36"/>
    <mergeCell ref="C37:E37"/>
    <mergeCell ref="G37:I37"/>
    <mergeCell ref="C34:E34"/>
    <mergeCell ref="G34:I34"/>
    <mergeCell ref="A25:B25"/>
    <mergeCell ref="C25:F25"/>
    <mergeCell ref="A26:B26"/>
    <mergeCell ref="C26:F26"/>
    <mergeCell ref="C27:F27"/>
    <mergeCell ref="A28:B28"/>
    <mergeCell ref="C28:F28"/>
    <mergeCell ref="C29:F29"/>
    <mergeCell ref="C30:F30"/>
    <mergeCell ref="B32:I32"/>
    <mergeCell ref="C33:E33"/>
    <mergeCell ref="G33:I33"/>
    <mergeCell ref="B17:J17"/>
    <mergeCell ref="B18:J18"/>
    <mergeCell ref="A20:J20"/>
    <mergeCell ref="A21:B24"/>
    <mergeCell ref="C21:F21"/>
    <mergeCell ref="C22:F22"/>
    <mergeCell ref="C23:F23"/>
    <mergeCell ref="C24:F24"/>
    <mergeCell ref="A5:J5"/>
    <mergeCell ref="C16:F16"/>
    <mergeCell ref="H16:J16"/>
    <mergeCell ref="A3:J3"/>
    <mergeCell ref="A4:J4"/>
    <mergeCell ref="B11:J11"/>
    <mergeCell ref="B12:J12"/>
    <mergeCell ref="B13:J13"/>
    <mergeCell ref="B14:J14"/>
    <mergeCell ref="B15:J15"/>
    <mergeCell ref="A6:J6"/>
    <mergeCell ref="A7:J7"/>
    <mergeCell ref="A8:J8"/>
    <mergeCell ref="B9:J9"/>
    <mergeCell ref="B10:J10"/>
  </mergeCells>
  <printOptions horizontalCentered="1"/>
  <pageMargins left="0.74803149606299213" right="0.74803149606299213" top="1.5748031496062993" bottom="0.98425196850393704" header="0.51181102362204722" footer="0.51181102362204722"/>
  <pageSetup paperSize="8" fitToHeight="0" orientation="landscape" r:id="rId1"/>
  <headerFooter scaleWithDoc="0" alignWithMargins="0">
    <oddHeader>&amp;C&amp;G</oddHeader>
    <oddFooter>&amp;C&amp;G</oddFooter>
  </headerFooter>
  <rowBreaks count="1" manualBreakCount="1">
    <brk id="30" max="9" man="1"/>
  </rowBreaks>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N67"/>
  <sheetViews>
    <sheetView showGridLines="0" tabSelected="1" view="pageBreakPreview" topLeftCell="A62" zoomScaleNormal="60" zoomScaleSheetLayoutView="100" zoomScalePageLayoutView="48" workbookViewId="0">
      <selection activeCell="A8" sqref="A8:XFD9"/>
    </sheetView>
  </sheetViews>
  <sheetFormatPr defaultColWidth="9.28515625" defaultRowHeight="15.75" x14ac:dyDescent="0.25"/>
  <cols>
    <col min="1" max="1" width="34.7109375" style="167" customWidth="1"/>
    <col min="2" max="2" width="15.5703125" style="165" customWidth="1"/>
    <col min="3" max="3" width="12.28515625" style="165" customWidth="1"/>
    <col min="4" max="4" width="15.5703125" style="165" customWidth="1"/>
    <col min="5" max="5" width="13.85546875" style="165" customWidth="1"/>
    <col min="6" max="6" width="15.5703125" style="165" customWidth="1"/>
    <col min="7" max="7" width="12" style="165" customWidth="1"/>
    <col min="8" max="8" width="12.28515625" style="165" customWidth="1"/>
    <col min="9" max="9" width="15.5703125" style="165" customWidth="1"/>
    <col min="10" max="10" width="13" style="165" customWidth="1"/>
    <col min="11" max="11" width="11.5703125" style="165" customWidth="1"/>
    <col min="12" max="16384" width="9.28515625" style="166"/>
  </cols>
  <sheetData>
    <row r="2" spans="1:14" s="164" customFormat="1" x14ac:dyDescent="0.25">
      <c r="A2" s="429"/>
      <c r="B2" s="429"/>
      <c r="C2" s="429"/>
      <c r="D2" s="429"/>
      <c r="E2" s="429"/>
      <c r="F2" s="429"/>
      <c r="G2" s="429"/>
      <c r="H2" s="429"/>
      <c r="I2" s="429"/>
      <c r="J2" s="429"/>
    </row>
    <row r="3" spans="1:14" s="164" customFormat="1" x14ac:dyDescent="0.25">
      <c r="A3" s="430"/>
      <c r="B3" s="430"/>
      <c r="C3" s="430"/>
      <c r="D3" s="430"/>
      <c r="E3" s="430"/>
      <c r="F3" s="430"/>
      <c r="G3" s="430"/>
      <c r="H3" s="430"/>
      <c r="I3" s="430"/>
      <c r="J3" s="430"/>
    </row>
    <row r="4" spans="1:14" s="164" customFormat="1" x14ac:dyDescent="0.25">
      <c r="A4" s="429"/>
      <c r="B4" s="429"/>
      <c r="C4" s="429"/>
      <c r="D4" s="429"/>
      <c r="E4" s="429"/>
      <c r="F4" s="429"/>
      <c r="G4" s="429"/>
      <c r="H4" s="429"/>
      <c r="I4" s="429"/>
      <c r="J4" s="429"/>
    </row>
    <row r="5" spans="1:14" s="164" customFormat="1" x14ac:dyDescent="0.25">
      <c r="A5" s="431" t="s">
        <v>407</v>
      </c>
      <c r="B5" s="431"/>
      <c r="C5" s="431"/>
      <c r="D5" s="431"/>
      <c r="E5" s="431"/>
      <c r="F5" s="431"/>
      <c r="G5" s="431"/>
      <c r="H5" s="431"/>
      <c r="I5" s="431"/>
      <c r="J5" s="431"/>
    </row>
    <row r="6" spans="1:14" s="164" customFormat="1" x14ac:dyDescent="0.25">
      <c r="A6" s="431" t="s">
        <v>425</v>
      </c>
      <c r="B6" s="431"/>
      <c r="C6" s="431"/>
      <c r="D6" s="431"/>
      <c r="E6" s="431"/>
      <c r="F6" s="431"/>
      <c r="G6" s="431"/>
      <c r="H6" s="431"/>
      <c r="I6" s="431"/>
      <c r="J6" s="431"/>
    </row>
    <row r="7" spans="1:14" s="164" customFormat="1" x14ac:dyDescent="0.25">
      <c r="A7" s="198"/>
      <c r="B7" s="198"/>
      <c r="C7" s="198"/>
      <c r="D7" s="198"/>
      <c r="E7" s="198"/>
      <c r="F7" s="198"/>
      <c r="G7" s="198"/>
      <c r="H7" s="198"/>
      <c r="I7" s="198"/>
      <c r="J7" s="198"/>
    </row>
    <row r="8" spans="1:14" ht="16.5" thickBot="1" x14ac:dyDescent="0.3">
      <c r="A8" s="425"/>
      <c r="B8" s="425"/>
      <c r="C8" s="425"/>
      <c r="D8" s="425"/>
      <c r="E8" s="425"/>
      <c r="F8" s="425"/>
      <c r="G8" s="425"/>
      <c r="H8" s="425"/>
      <c r="I8" s="425"/>
      <c r="J8" s="425"/>
    </row>
    <row r="9" spans="1:14" s="168" customFormat="1" ht="20.65" customHeight="1" thickBot="1" x14ac:dyDescent="0.3">
      <c r="A9" s="426" t="s">
        <v>17</v>
      </c>
      <c r="B9" s="427"/>
      <c r="C9" s="427"/>
      <c r="D9" s="427"/>
      <c r="E9" s="427"/>
      <c r="F9" s="427"/>
      <c r="G9" s="427"/>
      <c r="H9" s="427"/>
      <c r="I9" s="427"/>
      <c r="J9" s="428"/>
      <c r="K9" s="167"/>
    </row>
    <row r="10" spans="1:14" s="168" customFormat="1" ht="17.649999999999999" customHeight="1" thickBot="1" x14ac:dyDescent="0.3">
      <c r="A10" s="399" t="s">
        <v>408</v>
      </c>
      <c r="B10" s="400"/>
      <c r="C10" s="400"/>
      <c r="D10" s="400"/>
      <c r="E10" s="400"/>
      <c r="F10" s="400"/>
      <c r="G10" s="400"/>
      <c r="H10" s="400"/>
      <c r="I10" s="400"/>
      <c r="J10" s="401"/>
      <c r="K10" s="167"/>
    </row>
    <row r="11" spans="1:14" s="165" customFormat="1" ht="39.75" customHeight="1" x14ac:dyDescent="0.25">
      <c r="A11" s="169" t="s">
        <v>409</v>
      </c>
      <c r="B11" s="423"/>
      <c r="C11" s="423"/>
      <c r="D11" s="423"/>
      <c r="E11" s="423"/>
      <c r="F11" s="423"/>
      <c r="G11" s="423"/>
      <c r="H11" s="423"/>
      <c r="I11" s="423"/>
      <c r="J11" s="424"/>
      <c r="L11" s="166"/>
      <c r="M11" s="166"/>
      <c r="N11" s="166"/>
    </row>
    <row r="12" spans="1:14" s="165" customFormat="1" x14ac:dyDescent="0.25">
      <c r="A12" s="169" t="s">
        <v>410</v>
      </c>
      <c r="B12" s="423"/>
      <c r="C12" s="423"/>
      <c r="D12" s="423"/>
      <c r="E12" s="423"/>
      <c r="F12" s="423"/>
      <c r="G12" s="423"/>
      <c r="H12" s="423"/>
      <c r="I12" s="423"/>
      <c r="J12" s="424"/>
      <c r="L12" s="166"/>
      <c r="M12" s="166"/>
      <c r="N12" s="166"/>
    </row>
    <row r="13" spans="1:14" s="165" customFormat="1" ht="95.25" customHeight="1" x14ac:dyDescent="0.25">
      <c r="A13" s="169" t="s">
        <v>411</v>
      </c>
      <c r="B13" s="423"/>
      <c r="C13" s="423"/>
      <c r="D13" s="423"/>
      <c r="E13" s="423"/>
      <c r="F13" s="423"/>
      <c r="G13" s="423"/>
      <c r="H13" s="423"/>
      <c r="I13" s="423"/>
      <c r="J13" s="424"/>
      <c r="L13" s="166"/>
      <c r="M13" s="166"/>
      <c r="N13" s="166"/>
    </row>
    <row r="14" spans="1:14" s="165" customFormat="1" ht="15" customHeight="1" x14ac:dyDescent="0.25">
      <c r="A14" s="169" t="s">
        <v>1</v>
      </c>
      <c r="B14" s="386"/>
      <c r="C14" s="386"/>
      <c r="D14" s="386"/>
      <c r="E14" s="386"/>
      <c r="F14" s="386"/>
      <c r="G14" s="386"/>
      <c r="H14" s="386"/>
      <c r="I14" s="386"/>
      <c r="J14" s="387"/>
      <c r="L14" s="166"/>
      <c r="M14" s="166"/>
      <c r="N14" s="166"/>
    </row>
    <row r="15" spans="1:14" s="165" customFormat="1" x14ac:dyDescent="0.25">
      <c r="A15" s="169" t="s">
        <v>18</v>
      </c>
      <c r="B15" s="386"/>
      <c r="C15" s="386"/>
      <c r="D15" s="386"/>
      <c r="E15" s="386"/>
      <c r="F15" s="386"/>
      <c r="G15" s="386"/>
      <c r="H15" s="386"/>
      <c r="I15" s="386"/>
      <c r="J15" s="387"/>
      <c r="L15" s="166"/>
      <c r="M15" s="166"/>
      <c r="N15" s="166"/>
    </row>
    <row r="16" spans="1:14" s="165" customFormat="1" x14ac:dyDescent="0.25">
      <c r="A16" s="169" t="s">
        <v>19</v>
      </c>
      <c r="B16" s="386"/>
      <c r="C16" s="386"/>
      <c r="D16" s="386"/>
      <c r="E16" s="386"/>
      <c r="F16" s="386"/>
      <c r="G16" s="386"/>
      <c r="H16" s="386"/>
      <c r="I16" s="386"/>
      <c r="J16" s="387"/>
      <c r="L16" s="166"/>
      <c r="M16" s="166"/>
      <c r="N16" s="166"/>
    </row>
    <row r="17" spans="1:14" x14ac:dyDescent="0.25">
      <c r="A17" s="169" t="s">
        <v>412</v>
      </c>
      <c r="B17" s="375"/>
      <c r="C17" s="373"/>
      <c r="D17" s="373"/>
      <c r="E17" s="373"/>
      <c r="F17" s="373"/>
      <c r="G17" s="373"/>
      <c r="H17" s="373"/>
      <c r="I17" s="373"/>
      <c r="J17" s="374"/>
    </row>
    <row r="18" spans="1:14" s="171" customFormat="1" ht="23.25" customHeight="1" thickBot="1" x14ac:dyDescent="0.3">
      <c r="A18" s="169" t="s">
        <v>413</v>
      </c>
      <c r="B18" s="170" t="s">
        <v>414</v>
      </c>
      <c r="C18" s="411"/>
      <c r="D18" s="412"/>
      <c r="E18" s="412"/>
      <c r="F18" s="413"/>
      <c r="G18" s="170" t="s">
        <v>415</v>
      </c>
      <c r="H18" s="414"/>
      <c r="I18" s="414"/>
      <c r="J18" s="415"/>
    </row>
    <row r="19" spans="1:14" s="168" customFormat="1" ht="17.649999999999999" customHeight="1" thickBot="1" x14ac:dyDescent="0.3">
      <c r="A19" s="399" t="s">
        <v>20</v>
      </c>
      <c r="B19" s="400"/>
      <c r="C19" s="400"/>
      <c r="D19" s="400"/>
      <c r="E19" s="400"/>
      <c r="F19" s="400"/>
      <c r="G19" s="400"/>
      <c r="H19" s="400"/>
      <c r="I19" s="400"/>
      <c r="J19" s="401"/>
      <c r="K19" s="167"/>
    </row>
    <row r="20" spans="1:14" x14ac:dyDescent="0.25">
      <c r="A20" s="169" t="s">
        <v>21</v>
      </c>
      <c r="B20" s="386"/>
      <c r="C20" s="386"/>
      <c r="D20" s="386"/>
      <c r="E20" s="386"/>
      <c r="F20" s="386"/>
      <c r="G20" s="386"/>
      <c r="H20" s="386"/>
      <c r="I20" s="386"/>
      <c r="J20" s="387"/>
    </row>
    <row r="21" spans="1:14" x14ac:dyDescent="0.25">
      <c r="A21" s="169" t="s">
        <v>22</v>
      </c>
      <c r="B21" s="386"/>
      <c r="C21" s="386"/>
      <c r="D21" s="386"/>
      <c r="E21" s="386"/>
      <c r="F21" s="386"/>
      <c r="G21" s="386"/>
      <c r="H21" s="386"/>
      <c r="I21" s="386"/>
      <c r="J21" s="387"/>
    </row>
    <row r="22" spans="1:14" x14ac:dyDescent="0.25">
      <c r="A22" s="169" t="s">
        <v>23</v>
      </c>
      <c r="B22" s="423"/>
      <c r="C22" s="423"/>
      <c r="D22" s="423"/>
      <c r="E22" s="423"/>
      <c r="F22" s="423"/>
      <c r="G22" s="423"/>
      <c r="H22" s="423"/>
      <c r="I22" s="423"/>
      <c r="J22" s="424"/>
    </row>
    <row r="23" spans="1:14" x14ac:dyDescent="0.25">
      <c r="A23" s="169" t="s">
        <v>24</v>
      </c>
      <c r="B23" s="423"/>
      <c r="C23" s="423"/>
      <c r="D23" s="423"/>
      <c r="E23" s="423"/>
      <c r="F23" s="423"/>
      <c r="G23" s="423"/>
      <c r="H23" s="423"/>
      <c r="I23" s="423"/>
      <c r="J23" s="424"/>
    </row>
    <row r="24" spans="1:14" x14ac:dyDescent="0.25">
      <c r="A24" s="169" t="s">
        <v>25</v>
      </c>
      <c r="B24" s="423"/>
      <c r="C24" s="423"/>
      <c r="D24" s="423"/>
      <c r="E24" s="423"/>
      <c r="F24" s="423"/>
      <c r="G24" s="423"/>
      <c r="H24" s="423"/>
      <c r="I24" s="423"/>
      <c r="J24" s="424"/>
    </row>
    <row r="25" spans="1:14" x14ac:dyDescent="0.25">
      <c r="A25" s="169" t="s">
        <v>26</v>
      </c>
      <c r="B25" s="423"/>
      <c r="C25" s="423"/>
      <c r="D25" s="423"/>
      <c r="E25" s="423"/>
      <c r="F25" s="423"/>
      <c r="G25" s="423"/>
      <c r="H25" s="423"/>
      <c r="I25" s="423"/>
      <c r="J25" s="424"/>
    </row>
    <row r="26" spans="1:14" ht="40.9" customHeight="1" thickBot="1" x14ac:dyDescent="0.3">
      <c r="A26" s="169" t="s">
        <v>27</v>
      </c>
      <c r="B26" s="386"/>
      <c r="C26" s="386"/>
      <c r="D26" s="386"/>
      <c r="E26" s="386"/>
      <c r="F26" s="386"/>
      <c r="G26" s="386"/>
      <c r="H26" s="386"/>
      <c r="I26" s="386"/>
      <c r="J26" s="387"/>
    </row>
    <row r="27" spans="1:14" s="168" customFormat="1" ht="17.649999999999999" customHeight="1" thickBot="1" x14ac:dyDescent="0.3">
      <c r="A27" s="399" t="s">
        <v>28</v>
      </c>
      <c r="B27" s="400"/>
      <c r="C27" s="400"/>
      <c r="D27" s="400"/>
      <c r="E27" s="400"/>
      <c r="F27" s="400"/>
      <c r="G27" s="400"/>
      <c r="H27" s="400"/>
      <c r="I27" s="400"/>
      <c r="J27" s="401"/>
      <c r="K27" s="167"/>
    </row>
    <row r="28" spans="1:14" ht="42.75" customHeight="1" x14ac:dyDescent="0.25">
      <c r="A28" s="169" t="s">
        <v>32</v>
      </c>
      <c r="B28" s="416"/>
      <c r="C28" s="417"/>
      <c r="D28" s="417"/>
      <c r="E28" s="417"/>
      <c r="F28" s="417"/>
      <c r="G28" s="417"/>
      <c r="H28" s="417"/>
      <c r="I28" s="417"/>
      <c r="J28" s="418"/>
    </row>
    <row r="29" spans="1:14" ht="44.25" customHeight="1" x14ac:dyDescent="0.25">
      <c r="A29" s="169" t="s">
        <v>416</v>
      </c>
      <c r="B29" s="419"/>
      <c r="C29" s="419"/>
      <c r="D29" s="419"/>
      <c r="E29" s="419"/>
      <c r="F29" s="419"/>
      <c r="G29" s="419"/>
      <c r="H29" s="419"/>
      <c r="I29" s="419"/>
      <c r="J29" s="420"/>
    </row>
    <row r="30" spans="1:14" ht="67.5" customHeight="1" x14ac:dyDescent="0.25">
      <c r="A30" s="169" t="s">
        <v>417</v>
      </c>
      <c r="B30" s="419"/>
      <c r="C30" s="419"/>
      <c r="D30" s="419"/>
      <c r="E30" s="419"/>
      <c r="F30" s="419"/>
      <c r="G30" s="419"/>
      <c r="H30" s="419"/>
      <c r="I30" s="419"/>
      <c r="J30" s="420"/>
    </row>
    <row r="31" spans="1:14" s="165" customFormat="1" ht="39" customHeight="1" x14ac:dyDescent="0.25">
      <c r="A31" s="169" t="s">
        <v>418</v>
      </c>
      <c r="B31" s="421"/>
      <c r="C31" s="421"/>
      <c r="D31" s="421"/>
      <c r="E31" s="421"/>
      <c r="F31" s="421"/>
      <c r="G31" s="421"/>
      <c r="H31" s="421"/>
      <c r="I31" s="421"/>
      <c r="J31" s="422"/>
      <c r="L31" s="166"/>
      <c r="M31" s="166"/>
      <c r="N31" s="166"/>
    </row>
    <row r="32" spans="1:14" s="165" customFormat="1" ht="40.5" customHeight="1" x14ac:dyDescent="0.25">
      <c r="A32" s="169" t="s">
        <v>419</v>
      </c>
      <c r="B32" s="172"/>
      <c r="C32" s="173"/>
      <c r="D32" s="173"/>
      <c r="E32" s="174"/>
      <c r="F32" s="175"/>
      <c r="G32" s="175"/>
      <c r="H32" s="172"/>
      <c r="I32" s="173"/>
      <c r="J32" s="176"/>
      <c r="L32" s="166"/>
      <c r="M32" s="166"/>
      <c r="N32" s="166"/>
    </row>
    <row r="33" spans="1:14" s="165" customFormat="1" ht="59.25" customHeight="1" x14ac:dyDescent="0.25">
      <c r="A33" s="169" t="s">
        <v>29</v>
      </c>
      <c r="B33" s="375"/>
      <c r="C33" s="373"/>
      <c r="D33" s="373"/>
      <c r="E33" s="376"/>
      <c r="F33" s="177" t="s">
        <v>30</v>
      </c>
      <c r="G33" s="178" t="e">
        <f>B33/B28</f>
        <v>#DIV/0!</v>
      </c>
      <c r="H33" s="402" t="s">
        <v>31</v>
      </c>
      <c r="I33" s="403"/>
      <c r="J33" s="404"/>
      <c r="L33" s="166"/>
      <c r="M33" s="166"/>
      <c r="N33" s="166"/>
    </row>
    <row r="34" spans="1:14" s="165" customFormat="1" ht="20.25" customHeight="1" x14ac:dyDescent="0.25">
      <c r="A34" s="396" t="s">
        <v>420</v>
      </c>
      <c r="B34" s="397"/>
      <c r="C34" s="397"/>
      <c r="D34" s="397"/>
      <c r="E34" s="397"/>
      <c r="F34" s="397"/>
      <c r="G34" s="397"/>
      <c r="H34" s="397"/>
      <c r="I34" s="397"/>
      <c r="J34" s="405" t="s">
        <v>76</v>
      </c>
      <c r="L34" s="166"/>
      <c r="M34" s="166"/>
      <c r="N34" s="166"/>
    </row>
    <row r="35" spans="1:14" s="165" customFormat="1" ht="44.25" customHeight="1" x14ac:dyDescent="0.25">
      <c r="A35" s="179" t="s">
        <v>33</v>
      </c>
      <c r="B35" s="394" t="s">
        <v>2</v>
      </c>
      <c r="C35" s="395"/>
      <c r="D35" s="394" t="s">
        <v>34</v>
      </c>
      <c r="E35" s="395"/>
      <c r="F35" s="394" t="s">
        <v>35</v>
      </c>
      <c r="G35" s="395"/>
      <c r="H35" s="394" t="s">
        <v>49</v>
      </c>
      <c r="I35" s="395"/>
      <c r="J35" s="406"/>
      <c r="L35" s="166"/>
      <c r="M35" s="166"/>
      <c r="N35" s="166"/>
    </row>
    <row r="36" spans="1:14" s="165" customFormat="1" ht="25.35" customHeight="1" x14ac:dyDescent="0.25">
      <c r="A36" s="180">
        <f>B28</f>
        <v>0</v>
      </c>
      <c r="B36" s="407"/>
      <c r="C36" s="408"/>
      <c r="D36" s="407"/>
      <c r="E36" s="408"/>
      <c r="F36" s="407"/>
      <c r="G36" s="408"/>
      <c r="H36" s="409"/>
      <c r="I36" s="410"/>
      <c r="J36" s="181" t="e">
        <f>(H36+D36+F36)/B36</f>
        <v>#DIV/0!</v>
      </c>
      <c r="L36" s="166"/>
      <c r="M36" s="166"/>
      <c r="N36" s="166"/>
    </row>
    <row r="37" spans="1:14" s="165" customFormat="1" ht="15.4" customHeight="1" x14ac:dyDescent="0.25">
      <c r="A37" s="396" t="s">
        <v>421</v>
      </c>
      <c r="B37" s="397"/>
      <c r="C37" s="397"/>
      <c r="D37" s="397"/>
      <c r="E37" s="397"/>
      <c r="F37" s="397"/>
      <c r="G37" s="397"/>
      <c r="H37" s="397"/>
      <c r="I37" s="397"/>
      <c r="J37" s="182"/>
      <c r="L37" s="166"/>
      <c r="M37" s="166"/>
      <c r="N37" s="166"/>
    </row>
    <row r="38" spans="1:14" s="165" customFormat="1" ht="45" customHeight="1" x14ac:dyDescent="0.25">
      <c r="A38" s="179" t="s">
        <v>33</v>
      </c>
      <c r="B38" s="394" t="s">
        <v>2</v>
      </c>
      <c r="C38" s="395"/>
      <c r="D38" s="394" t="s">
        <v>34</v>
      </c>
      <c r="E38" s="395"/>
      <c r="F38" s="394" t="s">
        <v>35</v>
      </c>
      <c r="G38" s="395"/>
      <c r="H38" s="388"/>
      <c r="I38" s="389"/>
      <c r="J38" s="390"/>
      <c r="L38" s="166"/>
      <c r="M38" s="166"/>
      <c r="N38" s="166"/>
    </row>
    <row r="39" spans="1:14" s="165" customFormat="1" ht="24" customHeight="1" thickBot="1" x14ac:dyDescent="0.3">
      <c r="A39" s="183"/>
      <c r="B39" s="388"/>
      <c r="C39" s="398"/>
      <c r="D39" s="388"/>
      <c r="E39" s="398"/>
      <c r="F39" s="388"/>
      <c r="G39" s="398"/>
      <c r="H39" s="391"/>
      <c r="I39" s="392"/>
      <c r="J39" s="393"/>
      <c r="L39" s="166"/>
      <c r="M39" s="166"/>
      <c r="N39" s="166"/>
    </row>
    <row r="40" spans="1:14" s="168" customFormat="1" ht="17.649999999999999" customHeight="1" thickBot="1" x14ac:dyDescent="0.3">
      <c r="A40" s="399" t="s">
        <v>36</v>
      </c>
      <c r="B40" s="400"/>
      <c r="C40" s="400"/>
      <c r="D40" s="400"/>
      <c r="E40" s="400"/>
      <c r="F40" s="400"/>
      <c r="G40" s="400"/>
      <c r="H40" s="400"/>
      <c r="I40" s="400"/>
      <c r="J40" s="401"/>
      <c r="K40" s="167"/>
    </row>
    <row r="41" spans="1:14" x14ac:dyDescent="0.25">
      <c r="A41" s="385" t="s">
        <v>37</v>
      </c>
      <c r="B41" s="386"/>
      <c r="C41" s="386"/>
      <c r="D41" s="386"/>
      <c r="E41" s="386"/>
      <c r="F41" s="386"/>
      <c r="G41" s="386"/>
      <c r="H41" s="386"/>
      <c r="I41" s="386"/>
      <c r="J41" s="387"/>
    </row>
    <row r="42" spans="1:14" ht="44.65" customHeight="1" x14ac:dyDescent="0.25">
      <c r="A42" s="385"/>
      <c r="B42" s="386"/>
      <c r="C42" s="386"/>
      <c r="D42" s="386"/>
      <c r="E42" s="386"/>
      <c r="F42" s="386"/>
      <c r="G42" s="386"/>
      <c r="H42" s="386"/>
      <c r="I42" s="386"/>
      <c r="J42" s="387"/>
    </row>
    <row r="43" spans="1:14" ht="22.5" customHeight="1" x14ac:dyDescent="0.25">
      <c r="A43" s="379" t="s">
        <v>422</v>
      </c>
      <c r="B43" s="382" t="s">
        <v>38</v>
      </c>
      <c r="C43" s="383"/>
      <c r="D43" s="383"/>
      <c r="E43" s="383"/>
      <c r="F43" s="383"/>
      <c r="G43" s="383"/>
      <c r="H43" s="383"/>
      <c r="I43" s="383"/>
      <c r="J43" s="384"/>
    </row>
    <row r="44" spans="1:14" ht="27.6" customHeight="1" x14ac:dyDescent="0.25">
      <c r="A44" s="380"/>
      <c r="B44" s="375" t="s">
        <v>39</v>
      </c>
      <c r="C44" s="376"/>
      <c r="D44" s="184"/>
      <c r="E44" s="375" t="s">
        <v>40</v>
      </c>
      <c r="F44" s="373"/>
      <c r="G44" s="376"/>
      <c r="H44" s="373"/>
      <c r="I44" s="373"/>
      <c r="J44" s="374"/>
    </row>
    <row r="45" spans="1:14" s="165" customFormat="1" ht="22.5" customHeight="1" x14ac:dyDescent="0.25">
      <c r="A45" s="380"/>
      <c r="B45" s="382" t="s">
        <v>41</v>
      </c>
      <c r="C45" s="383"/>
      <c r="D45" s="383"/>
      <c r="E45" s="383"/>
      <c r="F45" s="383"/>
      <c r="G45" s="383"/>
      <c r="H45" s="383"/>
      <c r="I45" s="383"/>
      <c r="J45" s="384"/>
      <c r="L45" s="166"/>
      <c r="M45" s="166"/>
      <c r="N45" s="166"/>
    </row>
    <row r="46" spans="1:14" s="165" customFormat="1" ht="27.6" customHeight="1" x14ac:dyDescent="0.25">
      <c r="A46" s="380"/>
      <c r="B46" s="375" t="s">
        <v>39</v>
      </c>
      <c r="C46" s="376"/>
      <c r="D46" s="184"/>
      <c r="E46" s="375" t="s">
        <v>40</v>
      </c>
      <c r="F46" s="373"/>
      <c r="G46" s="376"/>
      <c r="H46" s="373"/>
      <c r="I46" s="373"/>
      <c r="J46" s="374"/>
      <c r="L46" s="166"/>
      <c r="M46" s="166"/>
      <c r="N46" s="166"/>
    </row>
    <row r="47" spans="1:14" s="165" customFormat="1" ht="22.5" customHeight="1" x14ac:dyDescent="0.25">
      <c r="A47" s="380"/>
      <c r="B47" s="382" t="s">
        <v>423</v>
      </c>
      <c r="C47" s="383"/>
      <c r="D47" s="383"/>
      <c r="E47" s="383"/>
      <c r="F47" s="383"/>
      <c r="G47" s="383"/>
      <c r="H47" s="383"/>
      <c r="I47" s="383"/>
      <c r="J47" s="384"/>
      <c r="L47" s="166"/>
      <c r="M47" s="166"/>
      <c r="N47" s="166"/>
    </row>
    <row r="48" spans="1:14" s="165" customFormat="1" ht="27.6" customHeight="1" x14ac:dyDescent="0.25">
      <c r="A48" s="380"/>
      <c r="B48" s="375" t="s">
        <v>39</v>
      </c>
      <c r="C48" s="376"/>
      <c r="D48" s="184"/>
      <c r="E48" s="375" t="s">
        <v>40</v>
      </c>
      <c r="F48" s="373"/>
      <c r="G48" s="376"/>
      <c r="H48" s="373"/>
      <c r="I48" s="373"/>
      <c r="J48" s="374"/>
      <c r="L48" s="166"/>
      <c r="M48" s="166"/>
      <c r="N48" s="166"/>
    </row>
    <row r="49" spans="1:14" s="165" customFormat="1" ht="22.5" customHeight="1" x14ac:dyDescent="0.25">
      <c r="A49" s="380"/>
      <c r="B49" s="382" t="s">
        <v>50</v>
      </c>
      <c r="C49" s="383"/>
      <c r="D49" s="383"/>
      <c r="E49" s="383"/>
      <c r="F49" s="383"/>
      <c r="G49" s="383"/>
      <c r="H49" s="383"/>
      <c r="I49" s="383"/>
      <c r="J49" s="384"/>
      <c r="L49" s="166"/>
      <c r="M49" s="166"/>
      <c r="N49" s="166"/>
    </row>
    <row r="50" spans="1:14" s="165" customFormat="1" ht="27.6" customHeight="1" x14ac:dyDescent="0.25">
      <c r="A50" s="381"/>
      <c r="B50" s="375" t="s">
        <v>39</v>
      </c>
      <c r="C50" s="376"/>
      <c r="D50" s="184"/>
      <c r="E50" s="375" t="s">
        <v>40</v>
      </c>
      <c r="F50" s="373"/>
      <c r="G50" s="376"/>
      <c r="H50" s="373"/>
      <c r="I50" s="373"/>
      <c r="J50" s="374"/>
      <c r="L50" s="166"/>
      <c r="M50" s="166"/>
      <c r="N50" s="166"/>
    </row>
    <row r="51" spans="1:14" s="165" customFormat="1" ht="31.35" customHeight="1" x14ac:dyDescent="0.25">
      <c r="A51" s="169" t="s">
        <v>424</v>
      </c>
      <c r="B51" s="375" t="s">
        <v>39</v>
      </c>
      <c r="C51" s="376"/>
      <c r="D51" s="375" t="s">
        <v>51</v>
      </c>
      <c r="E51" s="373"/>
      <c r="F51" s="373"/>
      <c r="G51" s="376"/>
      <c r="H51" s="373"/>
      <c r="I51" s="373"/>
      <c r="J51" s="374"/>
      <c r="L51" s="166"/>
      <c r="M51" s="166"/>
      <c r="N51" s="166"/>
    </row>
    <row r="52" spans="1:14" s="165" customFormat="1" x14ac:dyDescent="0.25">
      <c r="A52" s="185"/>
      <c r="B52" s="186"/>
      <c r="C52" s="186"/>
      <c r="D52" s="186"/>
      <c r="E52" s="186"/>
      <c r="F52" s="186"/>
      <c r="G52" s="186"/>
      <c r="H52" s="186"/>
      <c r="I52" s="186"/>
      <c r="J52" s="187"/>
      <c r="L52" s="166"/>
      <c r="M52" s="166"/>
      <c r="N52" s="166"/>
    </row>
    <row r="53" spans="1:14" s="165" customFormat="1" ht="16.5" thickBot="1" x14ac:dyDescent="0.3">
      <c r="A53" s="188"/>
      <c r="B53" s="186"/>
      <c r="C53" s="186"/>
      <c r="D53" s="186"/>
      <c r="E53" s="186"/>
      <c r="F53" s="186"/>
      <c r="G53" s="186"/>
      <c r="H53" s="186"/>
      <c r="I53" s="186"/>
      <c r="J53" s="187"/>
      <c r="L53" s="166"/>
      <c r="M53" s="166"/>
      <c r="N53" s="166"/>
    </row>
    <row r="54" spans="1:14" ht="26.65" customHeight="1" thickBot="1" x14ac:dyDescent="0.3">
      <c r="A54" s="185"/>
      <c r="B54" s="377" t="s">
        <v>42</v>
      </c>
      <c r="C54" s="378"/>
      <c r="D54" s="186"/>
      <c r="E54" s="377" t="s">
        <v>43</v>
      </c>
      <c r="F54" s="378"/>
      <c r="G54" s="186"/>
      <c r="H54" s="377" t="s">
        <v>44</v>
      </c>
      <c r="I54" s="378"/>
      <c r="J54" s="187"/>
    </row>
    <row r="55" spans="1:14" x14ac:dyDescent="0.25">
      <c r="A55" s="188"/>
      <c r="B55" s="367" t="s">
        <v>45</v>
      </c>
      <c r="C55" s="368"/>
      <c r="D55" s="186"/>
      <c r="E55" s="367" t="s">
        <v>45</v>
      </c>
      <c r="F55" s="368"/>
      <c r="G55" s="186"/>
      <c r="H55" s="367" t="s">
        <v>45</v>
      </c>
      <c r="I55" s="368"/>
      <c r="J55" s="187"/>
    </row>
    <row r="56" spans="1:14" x14ac:dyDescent="0.25">
      <c r="A56" s="188"/>
      <c r="B56" s="369"/>
      <c r="C56" s="370"/>
      <c r="D56" s="186"/>
      <c r="E56" s="369"/>
      <c r="F56" s="370"/>
      <c r="G56" s="186"/>
      <c r="H56" s="369"/>
      <c r="I56" s="370"/>
      <c r="J56" s="187"/>
    </row>
    <row r="57" spans="1:14" x14ac:dyDescent="0.25">
      <c r="A57" s="188"/>
      <c r="B57" s="189" t="s">
        <v>46</v>
      </c>
      <c r="C57" s="190"/>
      <c r="D57" s="186"/>
      <c r="E57" s="189" t="s">
        <v>46</v>
      </c>
      <c r="F57" s="190"/>
      <c r="G57" s="186"/>
      <c r="H57" s="189" t="s">
        <v>46</v>
      </c>
      <c r="I57" s="190"/>
      <c r="J57" s="187"/>
    </row>
    <row r="58" spans="1:14" x14ac:dyDescent="0.25">
      <c r="A58" s="188"/>
      <c r="B58" s="189"/>
      <c r="C58" s="190"/>
      <c r="D58" s="186"/>
      <c r="E58" s="189"/>
      <c r="F58" s="190"/>
      <c r="G58" s="186"/>
      <c r="H58" s="189"/>
      <c r="I58" s="190"/>
      <c r="J58" s="187"/>
    </row>
    <row r="59" spans="1:14" x14ac:dyDescent="0.25">
      <c r="A59" s="188"/>
      <c r="B59" s="189" t="s">
        <v>47</v>
      </c>
      <c r="C59" s="190"/>
      <c r="D59" s="186"/>
      <c r="E59" s="189" t="s">
        <v>47</v>
      </c>
      <c r="F59" s="190"/>
      <c r="G59" s="186"/>
      <c r="H59" s="189" t="s">
        <v>47</v>
      </c>
      <c r="I59" s="190"/>
      <c r="J59" s="187"/>
    </row>
    <row r="60" spans="1:14" x14ac:dyDescent="0.25">
      <c r="A60" s="188"/>
      <c r="B60" s="189"/>
      <c r="C60" s="190"/>
      <c r="D60" s="186"/>
      <c r="E60" s="189"/>
      <c r="F60" s="190"/>
      <c r="G60" s="186"/>
      <c r="H60" s="189"/>
      <c r="I60" s="190"/>
      <c r="J60" s="187"/>
    </row>
    <row r="61" spans="1:14" x14ac:dyDescent="0.25">
      <c r="A61" s="188"/>
      <c r="B61" s="369"/>
      <c r="C61" s="370"/>
      <c r="D61" s="186"/>
      <c r="E61" s="369"/>
      <c r="F61" s="370"/>
      <c r="G61" s="186"/>
      <c r="H61" s="369"/>
      <c r="I61" s="370"/>
      <c r="J61" s="187"/>
    </row>
    <row r="62" spans="1:14" ht="16.5" thickBot="1" x14ac:dyDescent="0.3">
      <c r="A62" s="188"/>
      <c r="B62" s="371"/>
      <c r="C62" s="372"/>
      <c r="D62" s="186"/>
      <c r="E62" s="371"/>
      <c r="F62" s="372"/>
      <c r="G62" s="186"/>
      <c r="H62" s="371"/>
      <c r="I62" s="372"/>
      <c r="J62" s="187"/>
    </row>
    <row r="63" spans="1:14" ht="16.5" thickBot="1" x14ac:dyDescent="0.3">
      <c r="A63" s="191"/>
      <c r="B63" s="192"/>
      <c r="C63" s="192"/>
      <c r="D63" s="192"/>
      <c r="E63" s="192"/>
      <c r="F63" s="192"/>
      <c r="G63" s="192"/>
      <c r="H63" s="192"/>
      <c r="I63" s="192"/>
      <c r="J63" s="193"/>
    </row>
    <row r="64" spans="1:14" x14ac:dyDescent="0.25">
      <c r="A64" s="194"/>
    </row>
    <row r="65" spans="1:14" ht="40.15" customHeight="1" x14ac:dyDescent="0.25">
      <c r="A65" s="195"/>
      <c r="B65" s="196"/>
      <c r="C65" s="196"/>
      <c r="D65" s="196"/>
      <c r="E65" s="196"/>
      <c r="F65" s="196"/>
      <c r="G65" s="196"/>
      <c r="H65" s="196"/>
      <c r="I65" s="196"/>
      <c r="J65" s="196"/>
      <c r="K65" s="196"/>
      <c r="L65" s="197"/>
      <c r="M65" s="197"/>
      <c r="N65" s="197"/>
    </row>
    <row r="66" spans="1:14" ht="40.15" customHeight="1" x14ac:dyDescent="0.25"/>
    <row r="67" spans="1:14" ht="40.15" customHeight="1" x14ac:dyDescent="0.25"/>
  </sheetData>
  <mergeCells count="82">
    <mergeCell ref="A2:J2"/>
    <mergeCell ref="A3:J3"/>
    <mergeCell ref="A4:J4"/>
    <mergeCell ref="A5:J5"/>
    <mergeCell ref="A6:J6"/>
    <mergeCell ref="B17:J17"/>
    <mergeCell ref="A8:J8"/>
    <mergeCell ref="A9:J9"/>
    <mergeCell ref="A10:J10"/>
    <mergeCell ref="B11:J11"/>
    <mergeCell ref="B12:J12"/>
    <mergeCell ref="B13:J13"/>
    <mergeCell ref="B14:J14"/>
    <mergeCell ref="B15:J15"/>
    <mergeCell ref="B16:J16"/>
    <mergeCell ref="C18:F18"/>
    <mergeCell ref="H18:J18"/>
    <mergeCell ref="B28:J28"/>
    <mergeCell ref="B30:J30"/>
    <mergeCell ref="B31:J31"/>
    <mergeCell ref="B29:J29"/>
    <mergeCell ref="A27:J27"/>
    <mergeCell ref="A19:J19"/>
    <mergeCell ref="B20:J20"/>
    <mergeCell ref="B21:J21"/>
    <mergeCell ref="B22:J22"/>
    <mergeCell ref="B23:J23"/>
    <mergeCell ref="B24:J24"/>
    <mergeCell ref="B25:J25"/>
    <mergeCell ref="B26:J26"/>
    <mergeCell ref="B33:E33"/>
    <mergeCell ref="H33:J33"/>
    <mergeCell ref="J34:J35"/>
    <mergeCell ref="B36:C36"/>
    <mergeCell ref="D36:E36"/>
    <mergeCell ref="F36:G36"/>
    <mergeCell ref="H36:I36"/>
    <mergeCell ref="A34:I34"/>
    <mergeCell ref="B35:C35"/>
    <mergeCell ref="D35:E35"/>
    <mergeCell ref="F35:G35"/>
    <mergeCell ref="H35:I35"/>
    <mergeCell ref="A37:I37"/>
    <mergeCell ref="B39:C39"/>
    <mergeCell ref="D39:E39"/>
    <mergeCell ref="F39:G39"/>
    <mergeCell ref="A40:J40"/>
    <mergeCell ref="A41:A42"/>
    <mergeCell ref="B41:J42"/>
    <mergeCell ref="H38:J39"/>
    <mergeCell ref="B38:C38"/>
    <mergeCell ref="D38:E38"/>
    <mergeCell ref="F38:G38"/>
    <mergeCell ref="A43:A50"/>
    <mergeCell ref="B43:J43"/>
    <mergeCell ref="B44:C44"/>
    <mergeCell ref="E44:G44"/>
    <mergeCell ref="H44:J44"/>
    <mergeCell ref="B45:J45"/>
    <mergeCell ref="B46:C46"/>
    <mergeCell ref="E46:G46"/>
    <mergeCell ref="H46:J46"/>
    <mergeCell ref="B47:J47"/>
    <mergeCell ref="B48:C48"/>
    <mergeCell ref="E48:G48"/>
    <mergeCell ref="H48:J48"/>
    <mergeCell ref="B49:J49"/>
    <mergeCell ref="B50:C50"/>
    <mergeCell ref="E50:G50"/>
    <mergeCell ref="H50:J50"/>
    <mergeCell ref="B51:C51"/>
    <mergeCell ref="D51:G51"/>
    <mergeCell ref="H51:J51"/>
    <mergeCell ref="B54:C54"/>
    <mergeCell ref="E54:F54"/>
    <mergeCell ref="H54:I54"/>
    <mergeCell ref="B55:C56"/>
    <mergeCell ref="E55:F56"/>
    <mergeCell ref="H55:I56"/>
    <mergeCell ref="B61:C62"/>
    <mergeCell ref="E61:F62"/>
    <mergeCell ref="H61:I62"/>
  </mergeCells>
  <printOptions horizontalCentered="1"/>
  <pageMargins left="0.74803149606299213" right="0.74803149606299213" top="1.5748031496062993" bottom="1.1417322834645669" header="0.51181102362204722" footer="0.51181102362204722"/>
  <pageSetup paperSize="9" scale="54" orientation="portrait" r:id="rId1"/>
  <headerFooter scaleWithDoc="0" alignWithMargins="0">
    <oddHeader>&amp;C&amp;G</oddHeader>
    <oddFooter>&amp;C&amp;G</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8:I70"/>
  <sheetViews>
    <sheetView zoomScale="60" zoomScaleNormal="60" zoomScaleSheetLayoutView="90" workbookViewId="0">
      <pane ySplit="12" topLeftCell="A13" activePane="bottomLeft" state="frozen"/>
      <selection pane="bottomLeft" activeCell="G18" sqref="G18"/>
    </sheetView>
  </sheetViews>
  <sheetFormatPr defaultColWidth="8.7109375" defaultRowHeight="12.75" x14ac:dyDescent="0.2"/>
  <cols>
    <col min="1" max="1" width="2.5703125" style="199" customWidth="1"/>
    <col min="2" max="2" width="4.42578125" style="199" customWidth="1"/>
    <col min="3" max="3" width="52.42578125" style="199" customWidth="1"/>
    <col min="4" max="4" width="11.85546875" style="199" customWidth="1"/>
    <col min="5" max="5" width="11.140625" style="199" customWidth="1"/>
    <col min="6" max="6" width="7.5703125" style="199" customWidth="1"/>
    <col min="7" max="7" width="23.28515625" style="199" customWidth="1"/>
    <col min="8" max="8" width="26.42578125" style="199" customWidth="1"/>
    <col min="9" max="9" width="33.28515625" style="200" customWidth="1"/>
    <col min="10" max="16384" width="8.7109375" style="199"/>
  </cols>
  <sheetData>
    <row r="8" spans="1:9" x14ac:dyDescent="0.2">
      <c r="A8" s="441" t="s">
        <v>426</v>
      </c>
      <c r="B8" s="441"/>
      <c r="C8" s="441"/>
      <c r="D8" s="441"/>
      <c r="E8" s="441"/>
      <c r="F8" s="441"/>
      <c r="G8" s="441"/>
      <c r="H8" s="441"/>
      <c r="I8" s="441"/>
    </row>
    <row r="9" spans="1:9" ht="13.5" thickBot="1" x14ac:dyDescent="0.25"/>
    <row r="10" spans="1:9" x14ac:dyDescent="0.2">
      <c r="A10" s="201"/>
      <c r="B10" s="442" t="s">
        <v>4</v>
      </c>
      <c r="C10" s="443"/>
      <c r="D10" s="446" t="s">
        <v>5</v>
      </c>
      <c r="E10" s="447"/>
      <c r="F10" s="448"/>
      <c r="G10" s="449" t="s">
        <v>6</v>
      </c>
      <c r="H10" s="449" t="s">
        <v>0</v>
      </c>
      <c r="I10" s="451" t="s">
        <v>7</v>
      </c>
    </row>
    <row r="11" spans="1:9" ht="33.75" customHeight="1" thickBot="1" x14ac:dyDescent="0.25">
      <c r="A11" s="201"/>
      <c r="B11" s="444"/>
      <c r="C11" s="445"/>
      <c r="D11" s="202" t="s">
        <v>65</v>
      </c>
      <c r="E11" s="202" t="s">
        <v>67</v>
      </c>
      <c r="F11" s="202" t="s">
        <v>16</v>
      </c>
      <c r="G11" s="450"/>
      <c r="H11" s="450"/>
      <c r="I11" s="452"/>
    </row>
    <row r="12" spans="1:9" ht="24.75" customHeight="1" thickBot="1" x14ac:dyDescent="0.25">
      <c r="B12" s="432" t="s">
        <v>122</v>
      </c>
      <c r="C12" s="433"/>
      <c r="D12" s="434"/>
      <c r="E12" s="434"/>
      <c r="F12" s="434"/>
      <c r="G12" s="433"/>
      <c r="H12" s="433"/>
      <c r="I12" s="435"/>
    </row>
    <row r="13" spans="1:9" s="201" customFormat="1" ht="80.099999999999994" customHeight="1" x14ac:dyDescent="0.25">
      <c r="B13" s="203">
        <v>1</v>
      </c>
      <c r="C13" s="204" t="s">
        <v>400</v>
      </c>
      <c r="D13" s="228"/>
      <c r="E13" s="228"/>
      <c r="F13" s="229"/>
      <c r="G13" s="205"/>
      <c r="H13" s="206"/>
      <c r="I13" s="207"/>
    </row>
    <row r="14" spans="1:9" s="201" customFormat="1" ht="80.099999999999994" customHeight="1" x14ac:dyDescent="0.25">
      <c r="B14" s="208" t="s">
        <v>123</v>
      </c>
      <c r="C14" s="209" t="s">
        <v>124</v>
      </c>
      <c r="D14" s="210"/>
      <c r="E14" s="210"/>
      <c r="F14" s="211"/>
      <c r="G14" s="212"/>
      <c r="H14" s="212"/>
      <c r="I14" s="213" t="s">
        <v>125</v>
      </c>
    </row>
    <row r="15" spans="1:9" s="201" customFormat="1" ht="80.099999999999994" customHeight="1" x14ac:dyDescent="0.25">
      <c r="B15" s="208" t="s">
        <v>9</v>
      </c>
      <c r="C15" s="209" t="s">
        <v>126</v>
      </c>
      <c r="D15" s="214"/>
      <c r="E15" s="214"/>
      <c r="F15" s="212"/>
      <c r="G15" s="212"/>
      <c r="H15" s="212"/>
      <c r="I15" s="213" t="s">
        <v>127</v>
      </c>
    </row>
    <row r="16" spans="1:9" s="201" customFormat="1" ht="80.099999999999994" customHeight="1" x14ac:dyDescent="0.25">
      <c r="B16" s="215" t="s">
        <v>10</v>
      </c>
      <c r="C16" s="216" t="s">
        <v>128</v>
      </c>
      <c r="D16" s="217"/>
      <c r="E16" s="217"/>
      <c r="F16" s="218"/>
      <c r="G16" s="218"/>
      <c r="H16" s="218"/>
      <c r="I16" s="219"/>
    </row>
    <row r="17" spans="2:9" s="201" customFormat="1" ht="80.099999999999994" customHeight="1" x14ac:dyDescent="0.25">
      <c r="B17" s="220" t="s">
        <v>11</v>
      </c>
      <c r="C17" s="350" t="s">
        <v>157</v>
      </c>
      <c r="D17" s="228"/>
      <c r="E17" s="228"/>
      <c r="F17" s="229"/>
      <c r="G17" s="356"/>
      <c r="H17" s="223"/>
      <c r="I17" s="224" t="s">
        <v>129</v>
      </c>
    </row>
    <row r="18" spans="2:9" s="201" customFormat="1" ht="80.099999999999994" customHeight="1" x14ac:dyDescent="0.25">
      <c r="B18" s="203">
        <f>B13+1</f>
        <v>2</v>
      </c>
      <c r="C18" s="204" t="s">
        <v>130</v>
      </c>
      <c r="D18" s="228"/>
      <c r="E18" s="228"/>
      <c r="F18" s="229"/>
      <c r="G18" s="205"/>
      <c r="H18" s="206"/>
      <c r="I18" s="226"/>
    </row>
    <row r="19" spans="2:9" s="201" customFormat="1" ht="80.099999999999994" customHeight="1" x14ac:dyDescent="0.25">
      <c r="B19" s="208" t="s">
        <v>123</v>
      </c>
      <c r="C19" s="209" t="s">
        <v>131</v>
      </c>
      <c r="D19" s="210"/>
      <c r="E19" s="210"/>
      <c r="F19" s="211"/>
      <c r="G19" s="212"/>
      <c r="H19" s="212"/>
      <c r="I19" s="213"/>
    </row>
    <row r="20" spans="2:9" s="201" customFormat="1" ht="80.099999999999994" customHeight="1" x14ac:dyDescent="0.25">
      <c r="B20" s="208" t="s">
        <v>9</v>
      </c>
      <c r="C20" s="209" t="s">
        <v>132</v>
      </c>
      <c r="D20" s="214"/>
      <c r="E20" s="214"/>
      <c r="F20" s="212"/>
      <c r="G20" s="212"/>
      <c r="H20" s="212"/>
      <c r="I20" s="213"/>
    </row>
    <row r="21" spans="2:9" s="201" customFormat="1" ht="80.099999999999994" customHeight="1" x14ac:dyDescent="0.25">
      <c r="B21" s="220" t="s">
        <v>10</v>
      </c>
      <c r="C21" s="221" t="s">
        <v>133</v>
      </c>
      <c r="D21" s="222"/>
      <c r="E21" s="222"/>
      <c r="F21" s="223"/>
      <c r="G21" s="223"/>
      <c r="H21" s="223"/>
      <c r="I21" s="224"/>
    </row>
    <row r="22" spans="2:9" s="201" customFormat="1" ht="80.099999999999994" customHeight="1" x14ac:dyDescent="0.25">
      <c r="B22" s="227">
        <f>B18+1</f>
        <v>3</v>
      </c>
      <c r="C22" s="228" t="s">
        <v>316</v>
      </c>
      <c r="D22" s="228"/>
      <c r="E22" s="228"/>
      <c r="F22" s="229"/>
      <c r="G22" s="229"/>
      <c r="H22" s="229"/>
      <c r="I22" s="230" t="s">
        <v>317</v>
      </c>
    </row>
    <row r="23" spans="2:9" s="201" customFormat="1" ht="80.099999999999994" customHeight="1" x14ac:dyDescent="0.25">
      <c r="B23" s="227">
        <f>B22+1</f>
        <v>4</v>
      </c>
      <c r="C23" s="228" t="s">
        <v>319</v>
      </c>
      <c r="D23" s="231"/>
      <c r="E23" s="228"/>
      <c r="F23" s="229"/>
      <c r="G23" s="232"/>
      <c r="H23" s="232"/>
      <c r="I23" s="230" t="s">
        <v>318</v>
      </c>
    </row>
    <row r="24" spans="2:9" s="201" customFormat="1" ht="80.099999999999994" customHeight="1" x14ac:dyDescent="0.25">
      <c r="B24" s="227">
        <f>B23+1</f>
        <v>5</v>
      </c>
      <c r="C24" s="228" t="s">
        <v>401</v>
      </c>
      <c r="D24" s="228"/>
      <c r="E24" s="228"/>
      <c r="F24" s="229"/>
      <c r="G24" s="229"/>
      <c r="H24" s="229"/>
      <c r="I24" s="230" t="s">
        <v>129</v>
      </c>
    </row>
    <row r="25" spans="2:9" s="201" customFormat="1" ht="80.099999999999994" customHeight="1" x14ac:dyDescent="0.25">
      <c r="B25" s="227">
        <f>B24+1</f>
        <v>6</v>
      </c>
      <c r="C25" s="233" t="s">
        <v>320</v>
      </c>
      <c r="D25" s="228"/>
      <c r="E25" s="228"/>
      <c r="F25" s="229"/>
      <c r="G25" s="232"/>
      <c r="H25" s="234" t="s">
        <v>321</v>
      </c>
      <c r="I25" s="230" t="s">
        <v>322</v>
      </c>
    </row>
    <row r="26" spans="2:9" s="237" customFormat="1" ht="80.099999999999994" customHeight="1" x14ac:dyDescent="0.25">
      <c r="B26" s="227">
        <f>B25+1</f>
        <v>7</v>
      </c>
      <c r="C26" s="228" t="s">
        <v>134</v>
      </c>
      <c r="D26" s="228"/>
      <c r="E26" s="228"/>
      <c r="F26" s="235"/>
      <c r="G26" s="235"/>
      <c r="H26" s="235"/>
      <c r="I26" s="236"/>
    </row>
    <row r="27" spans="2:9" s="239" customFormat="1" ht="80.099999999999994" customHeight="1" x14ac:dyDescent="0.25">
      <c r="B27" s="238">
        <f t="shared" ref="B27:B43" si="0">B26+1</f>
        <v>8</v>
      </c>
      <c r="C27" s="228" t="s">
        <v>135</v>
      </c>
      <c r="D27" s="228"/>
      <c r="E27" s="228"/>
      <c r="F27" s="232"/>
      <c r="G27" s="232"/>
      <c r="H27" s="232"/>
      <c r="I27" s="230"/>
    </row>
    <row r="28" spans="2:9" s="237" customFormat="1" ht="80.099999999999994" customHeight="1" x14ac:dyDescent="0.25">
      <c r="B28" s="227">
        <f t="shared" si="0"/>
        <v>9</v>
      </c>
      <c r="C28" s="240" t="s">
        <v>323</v>
      </c>
      <c r="D28" s="228"/>
      <c r="E28" s="228"/>
      <c r="F28" s="232"/>
      <c r="G28" s="232"/>
      <c r="H28" s="232"/>
      <c r="I28" s="230"/>
    </row>
    <row r="29" spans="2:9" s="239" customFormat="1" ht="80.099999999999994" customHeight="1" x14ac:dyDescent="0.25">
      <c r="B29" s="227">
        <f>B28+1</f>
        <v>10</v>
      </c>
      <c r="C29" s="228" t="s">
        <v>136</v>
      </c>
      <c r="D29" s="228"/>
      <c r="E29" s="228"/>
      <c r="F29" s="232"/>
      <c r="G29" s="232"/>
      <c r="H29" s="232"/>
      <c r="I29" s="230"/>
    </row>
    <row r="30" spans="2:9" s="242" customFormat="1" ht="80.099999999999994" customHeight="1" x14ac:dyDescent="0.25">
      <c r="B30" s="227">
        <f t="shared" ref="B30:B34" si="1">B29+1</f>
        <v>11</v>
      </c>
      <c r="C30" s="228" t="s">
        <v>327</v>
      </c>
      <c r="D30" s="241"/>
      <c r="E30" s="241"/>
      <c r="F30" s="232"/>
      <c r="G30" s="232"/>
      <c r="H30" s="232"/>
      <c r="I30" s="230" t="s">
        <v>137</v>
      </c>
    </row>
    <row r="31" spans="2:9" s="242" customFormat="1" ht="80.099999999999994" customHeight="1" x14ac:dyDescent="0.25">
      <c r="B31" s="227">
        <f t="shared" si="1"/>
        <v>12</v>
      </c>
      <c r="C31" s="243" t="s">
        <v>324</v>
      </c>
      <c r="D31" s="228"/>
      <c r="E31" s="228"/>
      <c r="F31" s="232"/>
      <c r="G31" s="232"/>
      <c r="H31" s="232"/>
      <c r="I31" s="230"/>
    </row>
    <row r="32" spans="2:9" s="242" customFormat="1" ht="80.099999999999994" customHeight="1" x14ac:dyDescent="0.25">
      <c r="B32" s="227">
        <f t="shared" si="1"/>
        <v>13</v>
      </c>
      <c r="C32" s="228" t="s">
        <v>325</v>
      </c>
      <c r="D32" s="228"/>
      <c r="E32" s="228"/>
      <c r="F32" s="232"/>
      <c r="G32" s="232"/>
      <c r="H32" s="232"/>
      <c r="I32" s="230" t="s">
        <v>137</v>
      </c>
    </row>
    <row r="33" spans="2:9" s="242" customFormat="1" ht="80.099999999999994" customHeight="1" x14ac:dyDescent="0.25">
      <c r="B33" s="227">
        <f t="shared" si="1"/>
        <v>14</v>
      </c>
      <c r="C33" s="244" t="s">
        <v>326</v>
      </c>
      <c r="D33" s="228"/>
      <c r="E33" s="228"/>
      <c r="F33" s="232"/>
      <c r="G33" s="232"/>
      <c r="H33" s="232"/>
      <c r="I33" s="230" t="s">
        <v>137</v>
      </c>
    </row>
    <row r="34" spans="2:9" s="237" customFormat="1" ht="80.099999999999994" customHeight="1" x14ac:dyDescent="0.25">
      <c r="B34" s="227">
        <f t="shared" si="1"/>
        <v>15</v>
      </c>
      <c r="C34" s="228" t="s">
        <v>138</v>
      </c>
      <c r="D34" s="228"/>
      <c r="E34" s="228"/>
      <c r="F34" s="235"/>
      <c r="G34" s="235"/>
      <c r="H34" s="235"/>
      <c r="I34" s="236"/>
    </row>
    <row r="35" spans="2:9" s="237" customFormat="1" ht="80.099999999999994" customHeight="1" x14ac:dyDescent="0.25">
      <c r="B35" s="227">
        <f t="shared" si="0"/>
        <v>16</v>
      </c>
      <c r="C35" s="228" t="s">
        <v>306</v>
      </c>
      <c r="D35" s="228"/>
      <c r="E35" s="228"/>
      <c r="F35" s="232"/>
      <c r="G35" s="232"/>
      <c r="H35" s="232"/>
      <c r="I35" s="230"/>
    </row>
    <row r="36" spans="2:9" s="242" customFormat="1" ht="80.099999999999994" customHeight="1" x14ac:dyDescent="0.25">
      <c r="B36" s="245">
        <f t="shared" si="0"/>
        <v>17</v>
      </c>
      <c r="C36" s="228" t="s">
        <v>328</v>
      </c>
      <c r="D36" s="231"/>
      <c r="E36" s="228"/>
      <c r="F36" s="232"/>
      <c r="G36" s="232"/>
      <c r="H36" s="232"/>
      <c r="I36" s="230" t="s">
        <v>329</v>
      </c>
    </row>
    <row r="37" spans="2:9" s="237" customFormat="1" ht="80.099999999999994" customHeight="1" x14ac:dyDescent="0.25">
      <c r="B37" s="245">
        <f t="shared" si="0"/>
        <v>18</v>
      </c>
      <c r="C37" s="228" t="s">
        <v>328</v>
      </c>
      <c r="D37" s="231"/>
      <c r="E37" s="228"/>
      <c r="F37" s="232"/>
      <c r="G37" s="232"/>
      <c r="H37" s="232"/>
      <c r="I37" s="230" t="s">
        <v>330</v>
      </c>
    </row>
    <row r="38" spans="2:9" s="242" customFormat="1" ht="80.099999999999994" customHeight="1" x14ac:dyDescent="0.25">
      <c r="B38" s="245">
        <f t="shared" si="0"/>
        <v>19</v>
      </c>
      <c r="C38" s="228" t="s">
        <v>139</v>
      </c>
      <c r="D38" s="228"/>
      <c r="E38" s="228"/>
      <c r="F38" s="232"/>
      <c r="G38" s="232"/>
      <c r="H38" s="232"/>
      <c r="I38" s="230"/>
    </row>
    <row r="39" spans="2:9" s="237" customFormat="1" ht="80.099999999999994" customHeight="1" x14ac:dyDescent="0.25">
      <c r="B39" s="227">
        <f t="shared" si="0"/>
        <v>20</v>
      </c>
      <c r="C39" s="228" t="s">
        <v>140</v>
      </c>
      <c r="D39" s="244"/>
      <c r="E39" s="244"/>
      <c r="F39" s="232"/>
      <c r="G39" s="232"/>
      <c r="H39" s="232"/>
      <c r="I39" s="230"/>
    </row>
    <row r="40" spans="2:9" s="237" customFormat="1" ht="80.099999999999994" customHeight="1" x14ac:dyDescent="0.25">
      <c r="B40" s="227">
        <f t="shared" si="0"/>
        <v>21</v>
      </c>
      <c r="C40" s="228" t="s">
        <v>427</v>
      </c>
      <c r="D40" s="228"/>
      <c r="E40" s="228"/>
      <c r="F40" s="232"/>
      <c r="G40" s="246"/>
      <c r="H40" s="247"/>
      <c r="I40" s="226" t="s">
        <v>137</v>
      </c>
    </row>
    <row r="41" spans="2:9" s="237" customFormat="1" ht="80.099999999999994" customHeight="1" x14ac:dyDescent="0.25">
      <c r="B41" s="227">
        <f t="shared" si="0"/>
        <v>22</v>
      </c>
      <c r="C41" s="228" t="s">
        <v>141</v>
      </c>
      <c r="D41" s="228"/>
      <c r="E41" s="228"/>
      <c r="F41" s="232"/>
      <c r="G41" s="232"/>
      <c r="H41" s="232"/>
      <c r="I41" s="230"/>
    </row>
    <row r="42" spans="2:9" s="237" customFormat="1" ht="80.099999999999994" customHeight="1" x14ac:dyDescent="0.25">
      <c r="B42" s="238">
        <f t="shared" si="0"/>
        <v>23</v>
      </c>
      <c r="C42" s="228" t="s">
        <v>307</v>
      </c>
      <c r="D42" s="228"/>
      <c r="E42" s="228"/>
      <c r="F42" s="235"/>
      <c r="G42" s="235"/>
      <c r="H42" s="235"/>
      <c r="I42" s="236"/>
    </row>
    <row r="43" spans="2:9" s="237" customFormat="1" ht="80.099999999999994" customHeight="1" x14ac:dyDescent="0.25">
      <c r="B43" s="227">
        <f t="shared" si="0"/>
        <v>24</v>
      </c>
      <c r="C43" s="353" t="s">
        <v>308</v>
      </c>
      <c r="D43" s="228"/>
      <c r="E43" s="228"/>
      <c r="F43" s="232"/>
      <c r="G43" s="232"/>
      <c r="H43" s="232"/>
      <c r="I43" s="230"/>
    </row>
    <row r="44" spans="2:9" s="201" customFormat="1" ht="80.099999999999994" customHeight="1" x14ac:dyDescent="0.25">
      <c r="B44" s="203">
        <f>B43+1</f>
        <v>25</v>
      </c>
      <c r="C44" s="204" t="s">
        <v>311</v>
      </c>
      <c r="D44" s="228"/>
      <c r="E44" s="228"/>
      <c r="F44" s="229"/>
      <c r="G44" s="229"/>
      <c r="H44" s="206"/>
      <c r="I44" s="226"/>
    </row>
    <row r="45" spans="2:9" s="251" customFormat="1" ht="80.099999999999994" customHeight="1" x14ac:dyDescent="0.25">
      <c r="B45" s="208" t="s">
        <v>8</v>
      </c>
      <c r="C45" s="260" t="s">
        <v>313</v>
      </c>
      <c r="D45" s="241"/>
      <c r="E45" s="241"/>
      <c r="F45" s="355"/>
      <c r="G45" s="355"/>
      <c r="H45" s="249"/>
      <c r="I45" s="250"/>
    </row>
    <row r="46" spans="2:9" s="251" customFormat="1" ht="80.099999999999994" customHeight="1" x14ac:dyDescent="0.25">
      <c r="B46" s="208" t="s">
        <v>9</v>
      </c>
      <c r="C46" s="209" t="s">
        <v>312</v>
      </c>
      <c r="D46" s="248"/>
      <c r="E46" s="248"/>
      <c r="F46" s="354"/>
      <c r="G46" s="354"/>
      <c r="H46" s="249"/>
      <c r="I46" s="250" t="s">
        <v>142</v>
      </c>
    </row>
    <row r="47" spans="2:9" s="251" customFormat="1" ht="80.099999999999994" customHeight="1" x14ac:dyDescent="0.25">
      <c r="B47" s="215" t="s">
        <v>10</v>
      </c>
      <c r="C47" s="216" t="s">
        <v>157</v>
      </c>
      <c r="D47" s="216"/>
      <c r="E47" s="216"/>
      <c r="F47" s="252"/>
      <c r="G47" s="252"/>
      <c r="H47" s="252"/>
      <c r="I47" s="253"/>
    </row>
    <row r="48" spans="2:9" s="237" customFormat="1" ht="80.099999999999994" customHeight="1" x14ac:dyDescent="0.25">
      <c r="B48" s="227">
        <f>B44+1</f>
        <v>26</v>
      </c>
      <c r="C48" s="228" t="s">
        <v>309</v>
      </c>
      <c r="D48" s="228"/>
      <c r="E48" s="228"/>
      <c r="F48" s="232"/>
      <c r="G48" s="232"/>
      <c r="H48" s="232"/>
      <c r="I48" s="230"/>
    </row>
    <row r="49" spans="2:9" s="237" customFormat="1" ht="80.099999999999994" customHeight="1" x14ac:dyDescent="0.25">
      <c r="B49" s="227">
        <f t="shared" ref="B49:B54" si="2">B48+1</f>
        <v>27</v>
      </c>
      <c r="C49" s="228" t="s">
        <v>310</v>
      </c>
      <c r="D49" s="244"/>
      <c r="E49" s="244"/>
      <c r="F49" s="232"/>
      <c r="G49" s="232"/>
      <c r="H49" s="232"/>
      <c r="I49" s="230"/>
    </row>
    <row r="50" spans="2:9" s="239" customFormat="1" ht="80.099999999999994" customHeight="1" x14ac:dyDescent="0.25">
      <c r="B50" s="227">
        <f t="shared" si="2"/>
        <v>28</v>
      </c>
      <c r="C50" s="228" t="s">
        <v>428</v>
      </c>
      <c r="D50" s="228"/>
      <c r="E50" s="228"/>
      <c r="F50" s="232"/>
      <c r="G50" s="232"/>
      <c r="H50" s="232"/>
      <c r="I50" s="230"/>
    </row>
    <row r="51" spans="2:9" s="201" customFormat="1" ht="80.099999999999994" customHeight="1" x14ac:dyDescent="0.25">
      <c r="B51" s="227">
        <f t="shared" si="2"/>
        <v>29</v>
      </c>
      <c r="C51" s="228" t="s">
        <v>402</v>
      </c>
      <c r="D51" s="228"/>
      <c r="E51" s="228"/>
      <c r="F51" s="254"/>
      <c r="G51" s="255"/>
      <c r="H51" s="232"/>
      <c r="I51" s="213" t="s">
        <v>129</v>
      </c>
    </row>
    <row r="52" spans="2:9" s="201" customFormat="1" ht="80.099999999999994" customHeight="1" x14ac:dyDescent="0.25">
      <c r="B52" s="227">
        <f t="shared" si="2"/>
        <v>30</v>
      </c>
      <c r="C52" s="228" t="s">
        <v>149</v>
      </c>
      <c r="D52" s="256"/>
      <c r="E52" s="256"/>
      <c r="F52" s="229"/>
      <c r="G52" s="229"/>
      <c r="H52" s="229"/>
      <c r="I52" s="230"/>
    </row>
    <row r="53" spans="2:9" s="239" customFormat="1" ht="80.099999999999994" customHeight="1" x14ac:dyDescent="0.25">
      <c r="B53" s="227">
        <f t="shared" si="2"/>
        <v>31</v>
      </c>
      <c r="C53" s="228" t="s">
        <v>314</v>
      </c>
      <c r="D53" s="228"/>
      <c r="E53" s="228"/>
      <c r="F53" s="232"/>
      <c r="G53" s="232"/>
      <c r="H53" s="232"/>
      <c r="I53" s="230"/>
    </row>
    <row r="54" spans="2:9" s="239" customFormat="1" ht="80.099999999999994" customHeight="1" x14ac:dyDescent="0.25">
      <c r="B54" s="227">
        <f t="shared" si="2"/>
        <v>32</v>
      </c>
      <c r="C54" s="228" t="s">
        <v>143</v>
      </c>
      <c r="D54" s="228"/>
      <c r="E54" s="228"/>
      <c r="F54" s="232"/>
      <c r="G54" s="232"/>
      <c r="H54" s="232"/>
      <c r="I54" s="230"/>
    </row>
    <row r="55" spans="2:9" s="239" customFormat="1" ht="80.099999999999994" customHeight="1" x14ac:dyDescent="0.25">
      <c r="B55" s="227">
        <f t="shared" ref="B55:B58" si="3">B54+1</f>
        <v>33</v>
      </c>
      <c r="C55" s="228" t="s">
        <v>315</v>
      </c>
      <c r="D55" s="228"/>
      <c r="E55" s="228"/>
      <c r="F55" s="232"/>
      <c r="G55" s="232"/>
      <c r="H55" s="232"/>
      <c r="I55" s="230"/>
    </row>
    <row r="56" spans="2:9" s="239" customFormat="1" ht="80.099999999999994" customHeight="1" x14ac:dyDescent="0.25">
      <c r="B56" s="227">
        <f t="shared" si="3"/>
        <v>34</v>
      </c>
      <c r="C56" s="228" t="s">
        <v>429</v>
      </c>
      <c r="D56" s="228"/>
      <c r="E56" s="228"/>
      <c r="F56" s="232"/>
      <c r="G56" s="232"/>
      <c r="H56" s="232"/>
      <c r="I56" s="230"/>
    </row>
    <row r="57" spans="2:9" s="239" customFormat="1" ht="80.099999999999994" customHeight="1" x14ac:dyDescent="0.25">
      <c r="B57" s="227">
        <f t="shared" si="3"/>
        <v>35</v>
      </c>
      <c r="C57" s="228" t="s">
        <v>144</v>
      </c>
      <c r="D57" s="228"/>
      <c r="E57" s="228"/>
      <c r="F57" s="232"/>
      <c r="G57" s="232"/>
      <c r="H57" s="232"/>
      <c r="I57" s="230"/>
    </row>
    <row r="58" spans="2:9" s="201" customFormat="1" ht="80.099999999999994" customHeight="1" x14ac:dyDescent="0.25">
      <c r="B58" s="227">
        <f t="shared" si="3"/>
        <v>36</v>
      </c>
      <c r="C58" s="228" t="s">
        <v>145</v>
      </c>
      <c r="D58" s="228"/>
      <c r="E58" s="228"/>
      <c r="F58" s="229"/>
      <c r="G58" s="352"/>
      <c r="H58" s="229"/>
      <c r="I58" s="230"/>
    </row>
    <row r="59" spans="2:9" s="201" customFormat="1" ht="80.099999999999994" customHeight="1" x14ac:dyDescent="0.25">
      <c r="B59" s="227">
        <f>B58+1</f>
        <v>37</v>
      </c>
      <c r="C59" s="228" t="s">
        <v>150</v>
      </c>
      <c r="D59" s="228"/>
      <c r="E59" s="228"/>
      <c r="F59" s="229"/>
      <c r="G59" s="205"/>
      <c r="H59" s="206"/>
      <c r="I59" s="226"/>
    </row>
    <row r="60" spans="2:9" s="201" customFormat="1" ht="80.099999999999994" customHeight="1" x14ac:dyDescent="0.25">
      <c r="B60" s="208" t="s">
        <v>123</v>
      </c>
      <c r="C60" s="248" t="s">
        <v>146</v>
      </c>
      <c r="D60" s="210"/>
      <c r="E60" s="210"/>
      <c r="F60" s="211"/>
      <c r="G60" s="212"/>
      <c r="H60" s="212"/>
      <c r="I60" s="213"/>
    </row>
    <row r="61" spans="2:9" s="201" customFormat="1" ht="80.099999999999994" customHeight="1" x14ac:dyDescent="0.25">
      <c r="B61" s="208" t="s">
        <v>9</v>
      </c>
      <c r="C61" s="209" t="s">
        <v>151</v>
      </c>
      <c r="D61" s="217"/>
      <c r="E61" s="217"/>
      <c r="F61" s="218"/>
      <c r="G61" s="218"/>
      <c r="H61" s="212"/>
      <c r="I61" s="213"/>
    </row>
    <row r="62" spans="2:9" s="201" customFormat="1" ht="80.099999999999994" customHeight="1" x14ac:dyDescent="0.25">
      <c r="B62" s="257" t="s">
        <v>10</v>
      </c>
      <c r="C62" s="350" t="s">
        <v>147</v>
      </c>
      <c r="D62" s="228"/>
      <c r="E62" s="228"/>
      <c r="F62" s="255"/>
      <c r="G62" s="255"/>
      <c r="H62" s="258"/>
      <c r="I62" s="259"/>
    </row>
    <row r="63" spans="2:9" s="201" customFormat="1" ht="80.099999999999994" customHeight="1" x14ac:dyDescent="0.25">
      <c r="B63" s="203">
        <f>B59+1</f>
        <v>38</v>
      </c>
      <c r="C63" s="204" t="s">
        <v>152</v>
      </c>
      <c r="D63" s="228"/>
      <c r="E63" s="228"/>
      <c r="F63" s="229"/>
      <c r="G63" s="229"/>
      <c r="H63" s="206"/>
      <c r="I63" s="226"/>
    </row>
    <row r="64" spans="2:9" s="201" customFormat="1" ht="80.099999999999994" customHeight="1" x14ac:dyDescent="0.25">
      <c r="B64" s="208" t="s">
        <v>123</v>
      </c>
      <c r="C64" s="260" t="s">
        <v>158</v>
      </c>
      <c r="D64" s="210"/>
      <c r="E64" s="210"/>
      <c r="F64" s="211"/>
      <c r="G64" s="351"/>
      <c r="H64" s="212"/>
      <c r="I64" s="213"/>
    </row>
    <row r="65" spans="2:9" s="201" customFormat="1" ht="80.099999999999994" customHeight="1" x14ac:dyDescent="0.25">
      <c r="B65" s="261" t="s">
        <v>12</v>
      </c>
      <c r="C65" s="209" t="s">
        <v>148</v>
      </c>
      <c r="D65" s="214"/>
      <c r="E65" s="214"/>
      <c r="F65" s="262"/>
      <c r="G65" s="262"/>
      <c r="H65" s="262"/>
      <c r="I65" s="263"/>
    </row>
    <row r="66" spans="2:9" s="201" customFormat="1" ht="80.099999999999994" customHeight="1" x14ac:dyDescent="0.25">
      <c r="B66" s="227">
        <f>B63+1</f>
        <v>39</v>
      </c>
      <c r="C66" s="228" t="s">
        <v>153</v>
      </c>
      <c r="D66" s="256"/>
      <c r="E66" s="256"/>
      <c r="F66" s="229"/>
      <c r="G66" s="229"/>
      <c r="H66" s="229"/>
      <c r="I66" s="230"/>
    </row>
    <row r="67" spans="2:9" s="264" customFormat="1" ht="80.099999999999994" customHeight="1" x14ac:dyDescent="0.2">
      <c r="B67" s="245">
        <f t="shared" ref="B67:B68" si="4">B66+1</f>
        <v>40</v>
      </c>
      <c r="C67" s="228" t="s">
        <v>403</v>
      </c>
      <c r="D67" s="231"/>
      <c r="E67" s="228"/>
      <c r="F67" s="229"/>
      <c r="G67" s="232"/>
      <c r="H67" s="229"/>
      <c r="I67" s="230"/>
    </row>
    <row r="68" spans="2:9" s="264" customFormat="1" ht="80.099999999999994" customHeight="1" x14ac:dyDescent="0.2">
      <c r="B68" s="245">
        <f t="shared" si="4"/>
        <v>41</v>
      </c>
      <c r="C68" s="228" t="s">
        <v>430</v>
      </c>
      <c r="D68" s="228"/>
      <c r="E68" s="228"/>
      <c r="F68" s="229"/>
      <c r="G68" s="232"/>
      <c r="H68" s="232"/>
      <c r="I68" s="230"/>
    </row>
    <row r="69" spans="2:9" s="201" customFormat="1" ht="65.25" customHeight="1" x14ac:dyDescent="0.25">
      <c r="B69" s="438" t="s">
        <v>159</v>
      </c>
      <c r="C69" s="439"/>
      <c r="D69" s="439"/>
      <c r="E69" s="439"/>
      <c r="F69" s="439"/>
      <c r="G69" s="439"/>
      <c r="H69" s="439"/>
      <c r="I69" s="440"/>
    </row>
    <row r="70" spans="2:9" s="242" customFormat="1" ht="55.5" customHeight="1" thickBot="1" x14ac:dyDescent="0.3">
      <c r="B70" s="436" t="s">
        <v>75</v>
      </c>
      <c r="C70" s="437"/>
      <c r="D70" s="265"/>
      <c r="E70" s="266"/>
      <c r="F70" s="266"/>
      <c r="G70" s="266"/>
      <c r="H70" s="266"/>
      <c r="I70" s="267"/>
    </row>
  </sheetData>
  <mergeCells count="9">
    <mergeCell ref="B12:I12"/>
    <mergeCell ref="B70:C70"/>
    <mergeCell ref="B69:I69"/>
    <mergeCell ref="A8:I8"/>
    <mergeCell ref="B10:C11"/>
    <mergeCell ref="D10:F10"/>
    <mergeCell ref="G10:G11"/>
    <mergeCell ref="H10:H11"/>
    <mergeCell ref="I10:I11"/>
  </mergeCells>
  <dataValidations count="1">
    <dataValidation type="list" allowBlank="1" showInputMessage="1" showErrorMessage="1" error="Si prega di inserire esclusivamente &quot;N.a.&quot; in caso di elementi non applicabili" sqref="F51" xr:uid="{00000000-0002-0000-0200-000000000000}">
      <formula1>#REF!</formula1>
    </dataValidation>
  </dataValidations>
  <printOptions horizontalCentered="1"/>
  <pageMargins left="0.70866141732283472" right="0.70866141732283472" top="0.98425196850393704" bottom="0.98425196850393704" header="0.31496062992125984" footer="0.31496062992125984"/>
  <pageSetup paperSize="9" scale="74" orientation="landscape" r:id="rId1"/>
  <headerFooter>
    <oddHeader>&amp;C&amp;G</oddHeader>
    <oddFooter>&amp;C&amp;G</oddFooter>
  </headerFooter>
  <rowBreaks count="2" manualBreakCount="2">
    <brk id="38" max="8" man="1"/>
    <brk id="51" max="16383" man="1"/>
  </rowBreaks>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9:I21"/>
  <sheetViews>
    <sheetView view="pageBreakPreview" zoomScale="90" zoomScaleNormal="70" zoomScaleSheetLayoutView="90" workbookViewId="0">
      <pane ySplit="13" topLeftCell="A14" activePane="bottomLeft" state="frozen"/>
      <selection pane="bottomLeft" activeCell="H7" sqref="H7"/>
    </sheetView>
  </sheetViews>
  <sheetFormatPr defaultColWidth="8.7109375" defaultRowHeight="12.75" x14ac:dyDescent="0.2"/>
  <cols>
    <col min="1" max="1" width="2.5703125" style="199" customWidth="1"/>
    <col min="2" max="2" width="4.42578125" style="199" customWidth="1"/>
    <col min="3" max="3" width="52.42578125" style="199" customWidth="1"/>
    <col min="4" max="4" width="11.5703125" style="199" customWidth="1"/>
    <col min="5" max="5" width="11.140625" style="199" customWidth="1"/>
    <col min="6" max="6" width="7.5703125" style="199" customWidth="1"/>
    <col min="7" max="7" width="23.28515625" style="199" customWidth="1"/>
    <col min="8" max="8" width="26.42578125" style="199" customWidth="1"/>
    <col min="9" max="9" width="33.28515625" style="200" customWidth="1"/>
    <col min="10" max="16384" width="8.7109375" style="199"/>
  </cols>
  <sheetData>
    <row r="9" spans="1:9" x14ac:dyDescent="0.2">
      <c r="A9" s="441" t="s">
        <v>426</v>
      </c>
      <c r="B9" s="441"/>
      <c r="C9" s="441"/>
      <c r="D9" s="441"/>
      <c r="E9" s="441"/>
      <c r="F9" s="441"/>
      <c r="G9" s="441"/>
      <c r="H9" s="441"/>
      <c r="I9" s="441"/>
    </row>
    <row r="10" spans="1:9" ht="13.5" thickBot="1" x14ac:dyDescent="0.25"/>
    <row r="11" spans="1:9" x14ac:dyDescent="0.2">
      <c r="A11" s="201"/>
      <c r="B11" s="442" t="s">
        <v>4</v>
      </c>
      <c r="C11" s="443"/>
      <c r="D11" s="446" t="s">
        <v>5</v>
      </c>
      <c r="E11" s="447"/>
      <c r="F11" s="448"/>
      <c r="G11" s="449" t="s">
        <v>6</v>
      </c>
      <c r="H11" s="449" t="s">
        <v>0</v>
      </c>
      <c r="I11" s="451" t="s">
        <v>7</v>
      </c>
    </row>
    <row r="12" spans="1:9" ht="29.25" customHeight="1" thickBot="1" x14ac:dyDescent="0.25">
      <c r="A12" s="201"/>
      <c r="B12" s="444"/>
      <c r="C12" s="445"/>
      <c r="D12" s="202" t="s">
        <v>65</v>
      </c>
      <c r="E12" s="202" t="s">
        <v>67</v>
      </c>
      <c r="F12" s="202" t="s">
        <v>16</v>
      </c>
      <c r="G12" s="450"/>
      <c r="H12" s="450"/>
      <c r="I12" s="452"/>
    </row>
    <row r="13" spans="1:9" ht="15.75" thickBot="1" x14ac:dyDescent="0.25">
      <c r="B13" s="432" t="s">
        <v>121</v>
      </c>
      <c r="C13" s="433"/>
      <c r="D13" s="433"/>
      <c r="E13" s="433"/>
      <c r="F13" s="433"/>
      <c r="G13" s="433"/>
      <c r="H13" s="433"/>
      <c r="I13" s="435"/>
    </row>
    <row r="14" spans="1:9" ht="168" x14ac:dyDescent="0.2">
      <c r="B14" s="268">
        <f>SelezDestinatari!B68+1</f>
        <v>42</v>
      </c>
      <c r="C14" s="269" t="s">
        <v>431</v>
      </c>
      <c r="D14" s="270"/>
      <c r="E14" s="270"/>
      <c r="F14" s="235"/>
      <c r="G14" s="235"/>
      <c r="H14" s="235"/>
      <c r="I14" s="236" t="s">
        <v>72</v>
      </c>
    </row>
    <row r="15" spans="1:9" ht="114.75" customHeight="1" x14ac:dyDescent="0.2">
      <c r="B15" s="268">
        <f>B14+1</f>
        <v>43</v>
      </c>
      <c r="C15" s="256" t="s">
        <v>432</v>
      </c>
      <c r="D15" s="270"/>
      <c r="E15" s="270"/>
      <c r="F15" s="235"/>
      <c r="G15" s="235"/>
      <c r="H15" s="235"/>
      <c r="I15" s="236" t="s">
        <v>73</v>
      </c>
    </row>
    <row r="16" spans="1:9" ht="99" customHeight="1" x14ac:dyDescent="0.2">
      <c r="B16" s="268">
        <f>B15+1</f>
        <v>44</v>
      </c>
      <c r="C16" s="256" t="s">
        <v>433</v>
      </c>
      <c r="D16" s="270"/>
      <c r="E16" s="270"/>
      <c r="F16" s="235"/>
      <c r="G16" s="235"/>
      <c r="H16" s="235"/>
      <c r="I16" s="236" t="s">
        <v>74</v>
      </c>
    </row>
    <row r="17" spans="2:9" s="201" customFormat="1" ht="131.65" customHeight="1" x14ac:dyDescent="0.25">
      <c r="B17" s="458" t="s">
        <v>434</v>
      </c>
      <c r="C17" s="459"/>
      <c r="D17" s="459"/>
      <c r="E17" s="459"/>
      <c r="F17" s="459"/>
      <c r="G17" s="459"/>
      <c r="H17" s="459"/>
      <c r="I17" s="460"/>
    </row>
    <row r="18" spans="2:9" ht="86.25" customHeight="1" x14ac:dyDescent="0.2">
      <c r="B18" s="268">
        <f>B16+1</f>
        <v>45</v>
      </c>
      <c r="C18" s="256" t="s">
        <v>435</v>
      </c>
      <c r="D18" s="270"/>
      <c r="E18" s="270"/>
      <c r="F18" s="235"/>
      <c r="G18" s="235"/>
      <c r="H18" s="235"/>
      <c r="I18" s="236" t="s">
        <v>74</v>
      </c>
    </row>
    <row r="19" spans="2:9" ht="83.25" customHeight="1" x14ac:dyDescent="0.2">
      <c r="B19" s="268">
        <f>B18+1</f>
        <v>46</v>
      </c>
      <c r="C19" s="256" t="s">
        <v>436</v>
      </c>
      <c r="D19" s="270"/>
      <c r="E19" s="270"/>
      <c r="F19" s="235"/>
      <c r="G19" s="235"/>
      <c r="H19" s="235"/>
      <c r="I19" s="236" t="s">
        <v>119</v>
      </c>
    </row>
    <row r="20" spans="2:9" ht="90.75" customHeight="1" x14ac:dyDescent="0.2">
      <c r="B20" s="268">
        <f>B19+1</f>
        <v>47</v>
      </c>
      <c r="C20" s="256" t="s">
        <v>437</v>
      </c>
      <c r="D20" s="270"/>
      <c r="E20" s="270"/>
      <c r="F20" s="235"/>
      <c r="G20" s="235"/>
      <c r="H20" s="235"/>
      <c r="I20" s="236" t="s">
        <v>120</v>
      </c>
    </row>
    <row r="21" spans="2:9" s="201" customFormat="1" ht="61.9" customHeight="1" thickBot="1" x14ac:dyDescent="0.3">
      <c r="B21" s="453" t="s">
        <v>75</v>
      </c>
      <c r="C21" s="454"/>
      <c r="D21" s="455"/>
      <c r="E21" s="456"/>
      <c r="F21" s="456"/>
      <c r="G21" s="456"/>
      <c r="H21" s="456"/>
      <c r="I21" s="457"/>
    </row>
  </sheetData>
  <mergeCells count="10">
    <mergeCell ref="B21:C21"/>
    <mergeCell ref="D21:I21"/>
    <mergeCell ref="B17:I17"/>
    <mergeCell ref="B13:I13"/>
    <mergeCell ref="A9:I9"/>
    <mergeCell ref="B11:C12"/>
    <mergeCell ref="D11:F11"/>
    <mergeCell ref="G11:G12"/>
    <mergeCell ref="H11:H12"/>
    <mergeCell ref="I11:I12"/>
  </mergeCells>
  <printOptions horizontalCentered="1"/>
  <pageMargins left="0.70866141732283472" right="0.70866141732283472" top="0.98425196850393704" bottom="0.98425196850393704" header="0.31496062992125984" footer="0.31496062992125984"/>
  <pageSetup paperSize="9" scale="75" orientation="landscape" r:id="rId1"/>
  <headerFooter>
    <oddHeader>&amp;C&amp;G</oddHeader>
    <oddFooter>&amp;C&amp;G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4:I66"/>
  <sheetViews>
    <sheetView view="pageBreakPreview" zoomScaleNormal="70" zoomScaleSheetLayoutView="100" workbookViewId="0">
      <pane ySplit="7" topLeftCell="A8" activePane="bottomLeft" state="frozen"/>
      <selection pane="bottomLeft" activeCell="C10" sqref="C10"/>
    </sheetView>
  </sheetViews>
  <sheetFormatPr defaultColWidth="9.28515625" defaultRowHeight="12.75" x14ac:dyDescent="0.2"/>
  <cols>
    <col min="1" max="1" width="3" style="54" customWidth="1"/>
    <col min="2" max="2" width="9.5703125" style="54" bestFit="1" customWidth="1"/>
    <col min="3" max="3" width="54.28515625" style="54" customWidth="1"/>
    <col min="4" max="4" width="11.7109375" style="54" customWidth="1"/>
    <col min="5" max="5" width="11.140625" style="54" customWidth="1"/>
    <col min="6" max="6" width="8.5703125" style="54" customWidth="1"/>
    <col min="7" max="7" width="23.7109375" style="54" customWidth="1"/>
    <col min="8" max="8" width="26" style="54" customWidth="1"/>
    <col min="9" max="9" width="25.7109375" style="60" customWidth="1"/>
    <col min="10" max="16384" width="9.28515625" style="54"/>
  </cols>
  <sheetData>
    <row r="4" spans="1:9" ht="14.65" customHeight="1" x14ac:dyDescent="0.2">
      <c r="A4" s="467" t="s">
        <v>426</v>
      </c>
      <c r="B4" s="467"/>
      <c r="C4" s="467"/>
      <c r="D4" s="467"/>
      <c r="E4" s="467"/>
      <c r="F4" s="467"/>
      <c r="G4" s="467"/>
      <c r="H4" s="467"/>
      <c r="I4" s="467"/>
    </row>
    <row r="5" spans="1:9" ht="13.5" thickBot="1" x14ac:dyDescent="0.25"/>
    <row r="6" spans="1:9" x14ac:dyDescent="0.2">
      <c r="A6" s="271"/>
      <c r="B6" s="442" t="s">
        <v>4</v>
      </c>
      <c r="C6" s="443"/>
      <c r="D6" s="446" t="s">
        <v>5</v>
      </c>
      <c r="E6" s="447"/>
      <c r="F6" s="448"/>
      <c r="G6" s="449" t="s">
        <v>6</v>
      </c>
      <c r="H6" s="449" t="s">
        <v>0</v>
      </c>
      <c r="I6" s="451" t="s">
        <v>7</v>
      </c>
    </row>
    <row r="7" spans="1:9" ht="36" customHeight="1" thickBot="1" x14ac:dyDescent="0.25">
      <c r="A7" s="271"/>
      <c r="B7" s="444"/>
      <c r="C7" s="445"/>
      <c r="D7" s="202" t="s">
        <v>65</v>
      </c>
      <c r="E7" s="202" t="s">
        <v>67</v>
      </c>
      <c r="F7" s="202" t="s">
        <v>16</v>
      </c>
      <c r="G7" s="450"/>
      <c r="H7" s="450"/>
      <c r="I7" s="452"/>
    </row>
    <row r="8" spans="1:9" ht="13.5" thickBot="1" x14ac:dyDescent="0.25">
      <c r="B8" s="461" t="s">
        <v>155</v>
      </c>
      <c r="C8" s="462"/>
      <c r="D8" s="462"/>
      <c r="E8" s="462"/>
      <c r="F8" s="462"/>
      <c r="G8" s="462"/>
      <c r="H8" s="462"/>
      <c r="I8" s="463"/>
    </row>
    <row r="9" spans="1:9" ht="39" customHeight="1" x14ac:dyDescent="0.2">
      <c r="B9" s="464" t="s">
        <v>83</v>
      </c>
      <c r="C9" s="468"/>
      <c r="D9" s="468"/>
      <c r="E9" s="468"/>
      <c r="F9" s="468"/>
      <c r="G9" s="465"/>
      <c r="H9" s="465"/>
      <c r="I9" s="466"/>
    </row>
    <row r="10" spans="1:9" s="58" customFormat="1" ht="90" customHeight="1" x14ac:dyDescent="0.2">
      <c r="B10" s="272">
        <f>'Aiuti di Stato'!B20+1</f>
        <v>48</v>
      </c>
      <c r="C10" s="256" t="s">
        <v>337</v>
      </c>
      <c r="D10" s="296"/>
      <c r="E10" s="296"/>
      <c r="F10" s="284"/>
      <c r="G10" s="364"/>
      <c r="H10" s="277"/>
      <c r="I10" s="278" t="s">
        <v>99</v>
      </c>
    </row>
    <row r="11" spans="1:9" s="58" customFormat="1" ht="90" customHeight="1" x14ac:dyDescent="0.2">
      <c r="B11" s="279" t="s">
        <v>338</v>
      </c>
      <c r="C11" s="281" t="s">
        <v>331</v>
      </c>
      <c r="D11" s="281"/>
      <c r="E11" s="281"/>
      <c r="F11" s="248"/>
      <c r="G11" s="209"/>
      <c r="H11" s="209"/>
      <c r="I11" s="282" t="s">
        <v>99</v>
      </c>
    </row>
    <row r="12" spans="1:9" s="58" customFormat="1" ht="90" customHeight="1" x14ac:dyDescent="0.2">
      <c r="B12" s="279" t="s">
        <v>9</v>
      </c>
      <c r="C12" s="280" t="s">
        <v>332</v>
      </c>
      <c r="D12" s="281"/>
      <c r="E12" s="281"/>
      <c r="F12" s="248"/>
      <c r="G12" s="209"/>
      <c r="H12" s="209"/>
      <c r="I12" s="282" t="s">
        <v>333</v>
      </c>
    </row>
    <row r="13" spans="1:9" s="58" customFormat="1" ht="90" customHeight="1" x14ac:dyDescent="0.2">
      <c r="B13" s="279" t="s">
        <v>10</v>
      </c>
      <c r="C13" s="280" t="s">
        <v>334</v>
      </c>
      <c r="D13" s="281"/>
      <c r="E13" s="281"/>
      <c r="F13" s="248"/>
      <c r="G13" s="209"/>
      <c r="H13" s="209"/>
      <c r="I13" s="282" t="s">
        <v>101</v>
      </c>
    </row>
    <row r="14" spans="1:9" s="58" customFormat="1" ht="90" customHeight="1" x14ac:dyDescent="0.2">
      <c r="B14" s="279" t="s">
        <v>11</v>
      </c>
      <c r="C14" s="280" t="s">
        <v>335</v>
      </c>
      <c r="D14" s="281"/>
      <c r="E14" s="281"/>
      <c r="F14" s="248"/>
      <c r="G14" s="209"/>
      <c r="H14" s="209"/>
      <c r="I14" s="282" t="s">
        <v>336</v>
      </c>
    </row>
    <row r="15" spans="1:9" s="58" customFormat="1" ht="90" customHeight="1" x14ac:dyDescent="0.2">
      <c r="B15" s="279" t="s">
        <v>12</v>
      </c>
      <c r="C15" s="280" t="s">
        <v>339</v>
      </c>
      <c r="D15" s="281"/>
      <c r="E15" s="281"/>
      <c r="F15" s="248"/>
      <c r="G15" s="209"/>
      <c r="H15" s="209"/>
      <c r="I15" s="282" t="s">
        <v>99</v>
      </c>
    </row>
    <row r="16" spans="1:9" ht="90" customHeight="1" x14ac:dyDescent="0.2">
      <c r="B16" s="283">
        <f>B10+1</f>
        <v>49</v>
      </c>
      <c r="C16" s="228" t="s">
        <v>438</v>
      </c>
      <c r="D16" s="284"/>
      <c r="E16" s="284"/>
      <c r="F16" s="284"/>
      <c r="G16" s="284"/>
      <c r="H16" s="284"/>
      <c r="I16" s="285"/>
    </row>
    <row r="17" spans="2:9" ht="90" customHeight="1" x14ac:dyDescent="0.2">
      <c r="B17" s="283">
        <f t="shared" ref="B17:B30" si="0">B16+1</f>
        <v>50</v>
      </c>
      <c r="C17" s="228" t="s">
        <v>217</v>
      </c>
      <c r="D17" s="284"/>
      <c r="E17" s="284"/>
      <c r="F17" s="284"/>
      <c r="G17" s="284"/>
      <c r="H17" s="284"/>
      <c r="I17" s="285"/>
    </row>
    <row r="18" spans="2:9" s="58" customFormat="1" ht="90" customHeight="1" x14ac:dyDescent="0.2">
      <c r="B18" s="283">
        <f t="shared" si="0"/>
        <v>51</v>
      </c>
      <c r="C18" s="244" t="s">
        <v>343</v>
      </c>
      <c r="D18" s="286"/>
      <c r="E18" s="286"/>
      <c r="F18" s="287"/>
      <c r="G18" s="216"/>
      <c r="H18" s="216"/>
      <c r="I18" s="288" t="s">
        <v>100</v>
      </c>
    </row>
    <row r="19" spans="2:9" s="58" customFormat="1" ht="90" customHeight="1" x14ac:dyDescent="0.2">
      <c r="B19" s="283">
        <f t="shared" si="0"/>
        <v>52</v>
      </c>
      <c r="C19" s="228" t="s">
        <v>342</v>
      </c>
      <c r="D19" s="289"/>
      <c r="E19" s="289"/>
      <c r="F19" s="241"/>
      <c r="G19" s="241"/>
      <c r="H19" s="241"/>
      <c r="I19" s="290" t="s">
        <v>99</v>
      </c>
    </row>
    <row r="20" spans="2:9" ht="90" customHeight="1" x14ac:dyDescent="0.2">
      <c r="B20" s="283">
        <f t="shared" si="0"/>
        <v>53</v>
      </c>
      <c r="C20" s="240" t="s">
        <v>218</v>
      </c>
      <c r="D20" s="291"/>
      <c r="E20" s="291"/>
      <c r="F20" s="292"/>
      <c r="G20" s="292"/>
      <c r="H20" s="292"/>
      <c r="I20" s="285" t="s">
        <v>85</v>
      </c>
    </row>
    <row r="21" spans="2:9" s="264" customFormat="1" ht="90" customHeight="1" x14ac:dyDescent="0.2">
      <c r="B21" s="283">
        <f t="shared" si="0"/>
        <v>54</v>
      </c>
      <c r="C21" s="293" t="s">
        <v>439</v>
      </c>
      <c r="D21" s="231"/>
      <c r="E21" s="228"/>
      <c r="F21" s="255"/>
      <c r="G21" s="255"/>
      <c r="H21" s="294"/>
      <c r="I21" s="236"/>
    </row>
    <row r="22" spans="2:9" ht="90" customHeight="1" x14ac:dyDescent="0.2">
      <c r="B22" s="283">
        <f t="shared" si="0"/>
        <v>55</v>
      </c>
      <c r="C22" s="228" t="s">
        <v>156</v>
      </c>
      <c r="D22" s="284"/>
      <c r="E22" s="284"/>
      <c r="F22" s="284"/>
      <c r="G22" s="284"/>
      <c r="H22" s="284"/>
      <c r="I22" s="285" t="s">
        <v>84</v>
      </c>
    </row>
    <row r="23" spans="2:9" ht="90" customHeight="1" x14ac:dyDescent="0.2">
      <c r="B23" s="283">
        <f t="shared" si="0"/>
        <v>56</v>
      </c>
      <c r="C23" s="240" t="s">
        <v>440</v>
      </c>
      <c r="D23" s="284"/>
      <c r="E23" s="284"/>
      <c r="F23" s="284"/>
      <c r="G23" s="284"/>
      <c r="H23" s="295"/>
      <c r="I23" s="285" t="s">
        <v>87</v>
      </c>
    </row>
    <row r="24" spans="2:9" ht="90" customHeight="1" x14ac:dyDescent="0.2">
      <c r="B24" s="283">
        <f t="shared" si="0"/>
        <v>57</v>
      </c>
      <c r="C24" s="240" t="s">
        <v>77</v>
      </c>
      <c r="D24" s="284"/>
      <c r="E24" s="284"/>
      <c r="F24" s="284"/>
      <c r="G24" s="284"/>
      <c r="H24" s="284"/>
      <c r="I24" s="285" t="s">
        <v>84</v>
      </c>
    </row>
    <row r="25" spans="2:9" ht="90" customHeight="1" x14ac:dyDescent="0.2">
      <c r="B25" s="283">
        <f t="shared" si="0"/>
        <v>58</v>
      </c>
      <c r="C25" s="228" t="s">
        <v>81</v>
      </c>
      <c r="D25" s="284"/>
      <c r="E25" s="284"/>
      <c r="F25" s="284"/>
      <c r="G25" s="284"/>
      <c r="H25" s="284"/>
      <c r="I25" s="285" t="s">
        <v>84</v>
      </c>
    </row>
    <row r="26" spans="2:9" ht="90" customHeight="1" x14ac:dyDescent="0.2">
      <c r="B26" s="283">
        <f t="shared" si="0"/>
        <v>59</v>
      </c>
      <c r="C26" s="228" t="s">
        <v>78</v>
      </c>
      <c r="D26" s="284"/>
      <c r="E26" s="284"/>
      <c r="F26" s="284"/>
      <c r="G26" s="284"/>
      <c r="H26" s="284"/>
      <c r="I26" s="285" t="s">
        <v>84</v>
      </c>
    </row>
    <row r="27" spans="2:9" ht="90" customHeight="1" x14ac:dyDescent="0.2">
      <c r="B27" s="283">
        <f t="shared" si="0"/>
        <v>60</v>
      </c>
      <c r="C27" s="228" t="s">
        <v>79</v>
      </c>
      <c r="D27" s="284"/>
      <c r="E27" s="284"/>
      <c r="F27" s="284"/>
      <c r="G27" s="284"/>
      <c r="H27" s="284"/>
      <c r="I27" s="285" t="s">
        <v>84</v>
      </c>
    </row>
    <row r="28" spans="2:9" ht="90" customHeight="1" x14ac:dyDescent="0.2">
      <c r="B28" s="283">
        <f t="shared" si="0"/>
        <v>61</v>
      </c>
      <c r="C28" s="240" t="s">
        <v>441</v>
      </c>
      <c r="D28" s="284"/>
      <c r="E28" s="284"/>
      <c r="F28" s="296"/>
      <c r="G28" s="296"/>
      <c r="H28" s="295"/>
      <c r="I28" s="285" t="s">
        <v>86</v>
      </c>
    </row>
    <row r="29" spans="2:9" ht="90" customHeight="1" x14ac:dyDescent="0.2">
      <c r="B29" s="283">
        <f t="shared" si="0"/>
        <v>62</v>
      </c>
      <c r="C29" s="240" t="s">
        <v>442</v>
      </c>
      <c r="D29" s="284"/>
      <c r="E29" s="284"/>
      <c r="F29" s="284"/>
      <c r="G29" s="284"/>
      <c r="H29" s="284"/>
      <c r="I29" s="285" t="s">
        <v>84</v>
      </c>
    </row>
    <row r="30" spans="2:9" ht="90" customHeight="1" x14ac:dyDescent="0.2">
      <c r="B30" s="283">
        <f t="shared" si="0"/>
        <v>63</v>
      </c>
      <c r="C30" s="240" t="s">
        <v>443</v>
      </c>
      <c r="D30" s="284"/>
      <c r="E30" s="284"/>
      <c r="F30" s="284"/>
      <c r="G30" s="284"/>
      <c r="H30" s="284"/>
      <c r="I30" s="285" t="s">
        <v>84</v>
      </c>
    </row>
    <row r="31" spans="2:9" s="271" customFormat="1" ht="54.75" customHeight="1" x14ac:dyDescent="0.25">
      <c r="B31" s="438" t="s">
        <v>168</v>
      </c>
      <c r="C31" s="439"/>
      <c r="D31" s="439"/>
      <c r="E31" s="439"/>
      <c r="F31" s="439"/>
      <c r="G31" s="439"/>
      <c r="H31" s="439"/>
      <c r="I31" s="440"/>
    </row>
    <row r="32" spans="2:9" ht="37.5" customHeight="1" x14ac:dyDescent="0.2">
      <c r="B32" s="464" t="s">
        <v>160</v>
      </c>
      <c r="C32" s="465"/>
      <c r="D32" s="465"/>
      <c r="E32" s="465"/>
      <c r="F32" s="465"/>
      <c r="G32" s="465"/>
      <c r="H32" s="465"/>
      <c r="I32" s="466"/>
    </row>
    <row r="33" spans="1:9" s="201" customFormat="1" ht="80.099999999999994" customHeight="1" x14ac:dyDescent="0.25">
      <c r="A33" s="271"/>
      <c r="B33" s="245">
        <f>B30+1</f>
        <v>64</v>
      </c>
      <c r="C33" s="228" t="s">
        <v>154</v>
      </c>
      <c r="D33" s="256"/>
      <c r="E33" s="256"/>
      <c r="F33" s="229"/>
      <c r="G33" s="229"/>
      <c r="H33" s="229"/>
      <c r="I33" s="230"/>
    </row>
    <row r="34" spans="1:9" ht="80.099999999999994" customHeight="1" x14ac:dyDescent="0.2">
      <c r="B34" s="297">
        <f>B33+1</f>
        <v>65</v>
      </c>
      <c r="C34" s="270" t="s">
        <v>184</v>
      </c>
      <c r="D34" s="232"/>
      <c r="E34" s="232"/>
      <c r="F34" s="235"/>
      <c r="G34" s="235"/>
      <c r="H34" s="235"/>
      <c r="I34" s="298"/>
    </row>
    <row r="35" spans="1:9" ht="80.099999999999994" customHeight="1" x14ac:dyDescent="0.2">
      <c r="B35" s="297">
        <f t="shared" ref="B35:B42" si="1">B34+1</f>
        <v>66</v>
      </c>
      <c r="C35" s="256" t="s">
        <v>169</v>
      </c>
      <c r="D35" s="270"/>
      <c r="E35" s="270"/>
      <c r="F35" s="235"/>
      <c r="G35" s="235"/>
      <c r="H35" s="235"/>
      <c r="I35" s="299"/>
    </row>
    <row r="36" spans="1:9" ht="80.099999999999994" customHeight="1" x14ac:dyDescent="0.2">
      <c r="B36" s="297">
        <f t="shared" si="1"/>
        <v>67</v>
      </c>
      <c r="C36" s="256" t="s">
        <v>161</v>
      </c>
      <c r="D36" s="235"/>
      <c r="E36" s="235"/>
      <c r="F36" s="235"/>
      <c r="G36" s="235"/>
      <c r="H36" s="235"/>
      <c r="I36" s="299"/>
    </row>
    <row r="37" spans="1:9" ht="80.099999999999994" customHeight="1" x14ac:dyDescent="0.2">
      <c r="B37" s="297">
        <f t="shared" si="1"/>
        <v>68</v>
      </c>
      <c r="C37" s="300" t="s">
        <v>170</v>
      </c>
      <c r="D37" s="301"/>
      <c r="E37" s="301"/>
      <c r="F37" s="302"/>
      <c r="G37" s="302"/>
      <c r="H37" s="302"/>
      <c r="I37" s="303"/>
    </row>
    <row r="38" spans="1:9" ht="80.099999999999994" customHeight="1" x14ac:dyDescent="0.2">
      <c r="B38" s="297">
        <f t="shared" si="1"/>
        <v>69</v>
      </c>
      <c r="C38" s="256" t="s">
        <v>171</v>
      </c>
      <c r="D38" s="301"/>
      <c r="E38" s="301"/>
      <c r="F38" s="235"/>
      <c r="G38" s="235"/>
      <c r="H38" s="235"/>
      <c r="I38" s="304"/>
    </row>
    <row r="39" spans="1:9" ht="80.099999999999994" customHeight="1" x14ac:dyDescent="0.2">
      <c r="B39" s="297">
        <f t="shared" si="1"/>
        <v>70</v>
      </c>
      <c r="C39" s="270" t="s">
        <v>172</v>
      </c>
      <c r="D39" s="305"/>
      <c r="E39" s="256"/>
      <c r="F39" s="235"/>
      <c r="G39" s="235"/>
      <c r="H39" s="235"/>
      <c r="I39" s="303"/>
    </row>
    <row r="40" spans="1:9" ht="80.099999999999994" customHeight="1" x14ac:dyDescent="0.2">
      <c r="B40" s="297">
        <f t="shared" si="1"/>
        <v>71</v>
      </c>
      <c r="C40" s="270" t="s">
        <v>173</v>
      </c>
      <c r="D40" s="305"/>
      <c r="E40" s="256"/>
      <c r="F40" s="235"/>
      <c r="G40" s="235"/>
      <c r="H40" s="235"/>
      <c r="I40" s="303"/>
    </row>
    <row r="41" spans="1:9" ht="80.099999999999994" customHeight="1" x14ac:dyDescent="0.2">
      <c r="B41" s="297">
        <f t="shared" si="1"/>
        <v>72</v>
      </c>
      <c r="C41" s="270" t="s">
        <v>162</v>
      </c>
      <c r="D41" s="305"/>
      <c r="E41" s="256"/>
      <c r="F41" s="235"/>
      <c r="G41" s="235"/>
      <c r="H41" s="235"/>
      <c r="I41" s="303"/>
    </row>
    <row r="42" spans="1:9" ht="80.099999999999994" customHeight="1" x14ac:dyDescent="0.2">
      <c r="B42" s="297">
        <f t="shared" si="1"/>
        <v>73</v>
      </c>
      <c r="C42" s="270" t="s">
        <v>163</v>
      </c>
      <c r="D42" s="305"/>
      <c r="E42" s="256"/>
      <c r="F42" s="235"/>
      <c r="G42" s="235"/>
      <c r="H42" s="235"/>
      <c r="I42" s="303"/>
    </row>
    <row r="43" spans="1:9" ht="19.5" customHeight="1" x14ac:dyDescent="0.2">
      <c r="B43" s="464" t="s">
        <v>340</v>
      </c>
      <c r="C43" s="465"/>
      <c r="D43" s="465"/>
      <c r="E43" s="465"/>
      <c r="F43" s="465"/>
      <c r="G43" s="465"/>
      <c r="H43" s="465"/>
      <c r="I43" s="466"/>
    </row>
    <row r="44" spans="1:9" ht="169.5" customHeight="1" x14ac:dyDescent="0.2">
      <c r="B44" s="306">
        <f>'Aiuti di Stato'!B20+1</f>
        <v>48</v>
      </c>
      <c r="C44" s="228" t="s">
        <v>444</v>
      </c>
      <c r="D44" s="228"/>
      <c r="E44" s="228"/>
      <c r="F44" s="256"/>
      <c r="G44" s="256"/>
      <c r="H44" s="240"/>
      <c r="I44" s="307" t="s">
        <v>84</v>
      </c>
    </row>
    <row r="45" spans="1:9" ht="126.75" customHeight="1" x14ac:dyDescent="0.2">
      <c r="B45" s="308">
        <f>B44+1</f>
        <v>49</v>
      </c>
      <c r="C45" s="228" t="s">
        <v>445</v>
      </c>
      <c r="D45" s="228"/>
      <c r="E45" s="228"/>
      <c r="F45" s="256"/>
      <c r="G45" s="256"/>
      <c r="H45" s="256"/>
      <c r="I45" s="307" t="s">
        <v>84</v>
      </c>
    </row>
    <row r="46" spans="1:9" ht="51.75" customHeight="1" x14ac:dyDescent="0.2">
      <c r="B46" s="464" t="s">
        <v>341</v>
      </c>
      <c r="C46" s="465"/>
      <c r="D46" s="465"/>
      <c r="E46" s="465"/>
      <c r="F46" s="465"/>
      <c r="G46" s="465"/>
      <c r="H46" s="465"/>
      <c r="I46" s="466"/>
    </row>
    <row r="47" spans="1:9" ht="143.25" customHeight="1" x14ac:dyDescent="0.2">
      <c r="B47" s="308">
        <f>B45+1</f>
        <v>50</v>
      </c>
      <c r="C47" s="240" t="s">
        <v>80</v>
      </c>
      <c r="D47" s="228"/>
      <c r="E47" s="228"/>
      <c r="F47" s="256"/>
      <c r="G47" s="256"/>
      <c r="H47" s="240"/>
      <c r="I47" s="307" t="s">
        <v>84</v>
      </c>
    </row>
    <row r="48" spans="1:9" ht="90" customHeight="1" x14ac:dyDescent="0.2">
      <c r="B48" s="308">
        <f>B47+1</f>
        <v>51</v>
      </c>
      <c r="C48" s="228" t="s">
        <v>82</v>
      </c>
      <c r="D48" s="228"/>
      <c r="E48" s="228"/>
      <c r="F48" s="228"/>
      <c r="G48" s="228"/>
      <c r="H48" s="228"/>
      <c r="I48" s="307" t="s">
        <v>84</v>
      </c>
    </row>
    <row r="49" spans="2:9" ht="90" customHeight="1" x14ac:dyDescent="0.2">
      <c r="B49" s="308">
        <f>B48+1</f>
        <v>52</v>
      </c>
      <c r="C49" s="240" t="s">
        <v>446</v>
      </c>
      <c r="D49" s="228"/>
      <c r="E49" s="228"/>
      <c r="F49" s="256"/>
      <c r="G49" s="256"/>
      <c r="H49" s="240"/>
      <c r="I49" s="307" t="s">
        <v>86</v>
      </c>
    </row>
    <row r="50" spans="2:9" ht="32.25" customHeight="1" x14ac:dyDescent="0.2">
      <c r="B50" s="464" t="s">
        <v>164</v>
      </c>
      <c r="C50" s="465"/>
      <c r="D50" s="465"/>
      <c r="E50" s="465"/>
      <c r="F50" s="465"/>
      <c r="G50" s="465"/>
      <c r="H50" s="465"/>
      <c r="I50" s="466"/>
    </row>
    <row r="51" spans="2:9" ht="90" customHeight="1" x14ac:dyDescent="0.2">
      <c r="B51" s="297">
        <f>B42+1</f>
        <v>74</v>
      </c>
      <c r="C51" s="256" t="s">
        <v>174</v>
      </c>
      <c r="D51" s="284"/>
      <c r="E51" s="284"/>
      <c r="F51" s="232"/>
      <c r="G51" s="232"/>
      <c r="H51" s="232"/>
      <c r="I51" s="309"/>
    </row>
    <row r="52" spans="2:9" ht="114.75" customHeight="1" x14ac:dyDescent="0.2">
      <c r="B52" s="297">
        <f>B51+1</f>
        <v>75</v>
      </c>
      <c r="C52" s="256" t="s">
        <v>175</v>
      </c>
      <c r="D52" s="232"/>
      <c r="E52" s="232"/>
      <c r="F52" s="235"/>
      <c r="G52" s="235"/>
      <c r="H52" s="235"/>
      <c r="I52" s="309"/>
    </row>
    <row r="53" spans="2:9" ht="90" customHeight="1" x14ac:dyDescent="0.2">
      <c r="B53" s="297">
        <f t="shared" ref="B53:B60" si="2">B52+1</f>
        <v>76</v>
      </c>
      <c r="C53" s="256" t="s">
        <v>176</v>
      </c>
      <c r="D53" s="310"/>
      <c r="E53" s="310"/>
      <c r="F53" s="232"/>
      <c r="G53" s="232"/>
      <c r="H53" s="232"/>
      <c r="I53" s="309"/>
    </row>
    <row r="54" spans="2:9" ht="90" customHeight="1" x14ac:dyDescent="0.2">
      <c r="B54" s="297">
        <f t="shared" si="2"/>
        <v>77</v>
      </c>
      <c r="C54" s="256" t="s">
        <v>177</v>
      </c>
      <c r="D54" s="310"/>
      <c r="E54" s="310"/>
      <c r="F54" s="235"/>
      <c r="G54" s="235"/>
      <c r="H54" s="235"/>
      <c r="I54" s="298"/>
    </row>
    <row r="55" spans="2:9" ht="90" customHeight="1" x14ac:dyDescent="0.2">
      <c r="B55" s="297">
        <f t="shared" si="2"/>
        <v>78</v>
      </c>
      <c r="C55" s="256" t="s">
        <v>178</v>
      </c>
      <c r="D55" s="232"/>
      <c r="E55" s="232"/>
      <c r="F55" s="235"/>
      <c r="G55" s="235"/>
      <c r="H55" s="235"/>
      <c r="I55" s="298"/>
    </row>
    <row r="56" spans="2:9" ht="90" customHeight="1" x14ac:dyDescent="0.2">
      <c r="B56" s="297">
        <f t="shared" si="2"/>
        <v>79</v>
      </c>
      <c r="C56" s="256" t="s">
        <v>179</v>
      </c>
      <c r="D56" s="232"/>
      <c r="E56" s="232"/>
      <c r="F56" s="311"/>
      <c r="G56" s="311"/>
      <c r="H56" s="311"/>
      <c r="I56" s="309"/>
    </row>
    <row r="57" spans="2:9" ht="90" customHeight="1" x14ac:dyDescent="0.2">
      <c r="B57" s="297">
        <f t="shared" si="2"/>
        <v>80</v>
      </c>
      <c r="C57" s="256" t="s">
        <v>180</v>
      </c>
      <c r="D57" s="232"/>
      <c r="E57" s="232"/>
      <c r="F57" s="235"/>
      <c r="G57" s="235"/>
      <c r="H57" s="235"/>
      <c r="I57" s="309"/>
    </row>
    <row r="58" spans="2:9" ht="90" customHeight="1" x14ac:dyDescent="0.2">
      <c r="B58" s="297">
        <f t="shared" si="2"/>
        <v>81</v>
      </c>
      <c r="C58" s="256" t="s">
        <v>181</v>
      </c>
      <c r="D58" s="232"/>
      <c r="E58" s="232"/>
      <c r="F58" s="311"/>
      <c r="G58" s="311"/>
      <c r="H58" s="311"/>
      <c r="I58" s="309"/>
    </row>
    <row r="59" spans="2:9" ht="90" customHeight="1" x14ac:dyDescent="0.2">
      <c r="B59" s="297">
        <f t="shared" si="2"/>
        <v>82</v>
      </c>
      <c r="C59" s="256" t="s">
        <v>182</v>
      </c>
      <c r="D59" s="235"/>
      <c r="E59" s="235"/>
      <c r="F59" s="235"/>
      <c r="G59" s="235"/>
      <c r="H59" s="235"/>
      <c r="I59" s="299"/>
    </row>
    <row r="60" spans="2:9" ht="90" customHeight="1" x14ac:dyDescent="0.2">
      <c r="B60" s="297">
        <f t="shared" si="2"/>
        <v>83</v>
      </c>
      <c r="C60" s="256" t="s">
        <v>183</v>
      </c>
      <c r="D60" s="235"/>
      <c r="E60" s="235"/>
      <c r="F60" s="235"/>
      <c r="G60" s="235"/>
      <c r="H60" s="235"/>
      <c r="I60" s="299"/>
    </row>
    <row r="61" spans="2:9" ht="35.25" customHeight="1" x14ac:dyDescent="0.2">
      <c r="B61" s="464" t="s">
        <v>165</v>
      </c>
      <c r="C61" s="465"/>
      <c r="D61" s="465"/>
      <c r="E61" s="465"/>
      <c r="F61" s="465"/>
      <c r="G61" s="465"/>
      <c r="H61" s="465"/>
      <c r="I61" s="466"/>
    </row>
    <row r="62" spans="2:9" ht="90" customHeight="1" x14ac:dyDescent="0.2">
      <c r="B62" s="297">
        <f>B60+1</f>
        <v>84</v>
      </c>
      <c r="C62" s="270" t="s">
        <v>185</v>
      </c>
      <c r="D62" s="310"/>
      <c r="E62" s="310"/>
      <c r="F62" s="235"/>
      <c r="G62" s="235"/>
      <c r="H62" s="235"/>
      <c r="I62" s="298"/>
    </row>
    <row r="63" spans="2:9" ht="90" customHeight="1" x14ac:dyDescent="0.2">
      <c r="B63" s="297">
        <f>B62+1</f>
        <v>85</v>
      </c>
      <c r="C63" s="270" t="s">
        <v>166</v>
      </c>
      <c r="D63" s="310"/>
      <c r="E63" s="310"/>
      <c r="F63" s="235"/>
      <c r="G63" s="235"/>
      <c r="H63" s="235"/>
      <c r="I63" s="298"/>
    </row>
    <row r="64" spans="2:9" ht="90" customHeight="1" x14ac:dyDescent="0.2">
      <c r="B64" s="297">
        <f t="shared" ref="B64:B65" si="3">B63+1</f>
        <v>86</v>
      </c>
      <c r="C64" s="270" t="s">
        <v>186</v>
      </c>
      <c r="D64" s="310"/>
      <c r="E64" s="310"/>
      <c r="F64" s="235"/>
      <c r="G64" s="235"/>
      <c r="H64" s="235"/>
      <c r="I64" s="298"/>
    </row>
    <row r="65" spans="2:9" ht="90" customHeight="1" x14ac:dyDescent="0.2">
      <c r="B65" s="297">
        <f t="shared" si="3"/>
        <v>87</v>
      </c>
      <c r="C65" s="270" t="s">
        <v>167</v>
      </c>
      <c r="D65" s="310"/>
      <c r="E65" s="310"/>
      <c r="F65" s="235"/>
      <c r="G65" s="235"/>
      <c r="H65" s="235"/>
      <c r="I65" s="298"/>
    </row>
    <row r="66" spans="2:9" s="271" customFormat="1" ht="61.9" customHeight="1" thickBot="1" x14ac:dyDescent="0.3">
      <c r="B66" s="453" t="s">
        <v>75</v>
      </c>
      <c r="C66" s="454"/>
      <c r="D66" s="455"/>
      <c r="E66" s="456"/>
      <c r="F66" s="456"/>
      <c r="G66" s="456"/>
      <c r="H66" s="456"/>
      <c r="I66" s="457"/>
    </row>
  </sheetData>
  <mergeCells count="16">
    <mergeCell ref="B66:C66"/>
    <mergeCell ref="D66:I66"/>
    <mergeCell ref="B61:I61"/>
    <mergeCell ref="B50:I50"/>
    <mergeCell ref="B9:I9"/>
    <mergeCell ref="B31:I31"/>
    <mergeCell ref="B46:I46"/>
    <mergeCell ref="B8:I8"/>
    <mergeCell ref="B43:I43"/>
    <mergeCell ref="B32:I32"/>
    <mergeCell ref="A4:I4"/>
    <mergeCell ref="B6:C7"/>
    <mergeCell ref="D6:F6"/>
    <mergeCell ref="G6:G7"/>
    <mergeCell ref="H6:H7"/>
    <mergeCell ref="I6:I7"/>
  </mergeCells>
  <printOptions horizontalCentered="1"/>
  <pageMargins left="0.70866141732283472" right="0.70866141732283472" top="0.98425196850393704" bottom="0.98425196850393704" header="0.31496062992125984" footer="0.31496062992125984"/>
  <pageSetup paperSize="9" scale="75" orientation="landscape" r:id="rId1"/>
  <headerFooter>
    <oddHeader>&amp;C&amp;G</oddHeader>
    <oddFooter>&amp;C&amp;G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7:I81"/>
  <sheetViews>
    <sheetView view="pageBreakPreview" zoomScale="70" zoomScaleNormal="60" zoomScaleSheetLayoutView="70" workbookViewId="0">
      <pane ySplit="11" topLeftCell="A22" activePane="bottomLeft" state="frozen"/>
      <selection pane="bottomLeft" activeCell="A8" sqref="A8:I8"/>
    </sheetView>
  </sheetViews>
  <sheetFormatPr defaultColWidth="9.28515625" defaultRowHeight="12.75" x14ac:dyDescent="0.2"/>
  <cols>
    <col min="1" max="1" width="3" style="54" customWidth="1"/>
    <col min="2" max="2" width="9.28515625" style="54"/>
    <col min="3" max="3" width="54.28515625" style="54" customWidth="1"/>
    <col min="4" max="4" width="10.7109375" style="54" customWidth="1"/>
    <col min="5" max="5" width="11.7109375" style="54" customWidth="1"/>
    <col min="6" max="6" width="8.5703125" style="54" customWidth="1"/>
    <col min="7" max="7" width="23.7109375" style="54" customWidth="1"/>
    <col min="8" max="8" width="26" style="54" customWidth="1"/>
    <col min="9" max="9" width="25.7109375" style="60" customWidth="1"/>
    <col min="10" max="16384" width="9.28515625" style="54"/>
  </cols>
  <sheetData>
    <row r="7" spans="1:9" ht="13.5" thickBot="1" x14ac:dyDescent="0.25"/>
    <row r="8" spans="1:9" s="52" customFormat="1" ht="14.65" customHeight="1" x14ac:dyDescent="0.2">
      <c r="A8" s="441" t="s">
        <v>426</v>
      </c>
      <c r="B8" s="441"/>
      <c r="C8" s="441"/>
      <c r="D8" s="441"/>
      <c r="E8" s="441"/>
      <c r="F8" s="441"/>
      <c r="G8" s="441"/>
      <c r="H8" s="441"/>
      <c r="I8" s="441"/>
    </row>
    <row r="9" spans="1:9" ht="13.5" thickBot="1" x14ac:dyDescent="0.25"/>
    <row r="10" spans="1:9" x14ac:dyDescent="0.2">
      <c r="A10" s="271"/>
      <c r="B10" s="442" t="s">
        <v>4</v>
      </c>
      <c r="C10" s="443"/>
      <c r="D10" s="446" t="s">
        <v>5</v>
      </c>
      <c r="E10" s="447"/>
      <c r="F10" s="448"/>
      <c r="G10" s="449" t="s">
        <v>6</v>
      </c>
      <c r="H10" s="449" t="s">
        <v>0</v>
      </c>
      <c r="I10" s="451" t="s">
        <v>7</v>
      </c>
    </row>
    <row r="11" spans="1:9" ht="37.5" customHeight="1" thickBot="1" x14ac:dyDescent="0.25">
      <c r="A11" s="271"/>
      <c r="B11" s="444"/>
      <c r="C11" s="445"/>
      <c r="D11" s="202" t="s">
        <v>65</v>
      </c>
      <c r="E11" s="202" t="s">
        <v>67</v>
      </c>
      <c r="F11" s="202" t="s">
        <v>16</v>
      </c>
      <c r="G11" s="450"/>
      <c r="H11" s="450"/>
      <c r="I11" s="452"/>
    </row>
    <row r="12" spans="1:9" s="86" customFormat="1" ht="15.75" thickBot="1" x14ac:dyDescent="0.3">
      <c r="B12" s="432" t="s">
        <v>191</v>
      </c>
      <c r="C12" s="433"/>
      <c r="D12" s="433"/>
      <c r="E12" s="433"/>
      <c r="F12" s="433"/>
      <c r="G12" s="433"/>
      <c r="H12" s="433"/>
      <c r="I12" s="435"/>
    </row>
    <row r="13" spans="1:9" ht="35.25" customHeight="1" x14ac:dyDescent="0.2">
      <c r="B13" s="464" t="s">
        <v>192</v>
      </c>
      <c r="C13" s="465"/>
      <c r="D13" s="465"/>
      <c r="E13" s="465"/>
      <c r="F13" s="465"/>
      <c r="G13" s="465"/>
      <c r="H13" s="465"/>
      <c r="I13" s="466"/>
    </row>
    <row r="14" spans="1:9" ht="90" customHeight="1" x14ac:dyDescent="0.2">
      <c r="B14" s="245">
        <f>'Attuazione investimenti'!B65+1</f>
        <v>88</v>
      </c>
      <c r="C14" s="270" t="s">
        <v>109</v>
      </c>
      <c r="D14" s="312"/>
      <c r="E14" s="312"/>
      <c r="F14" s="313"/>
      <c r="G14" s="313"/>
      <c r="H14" s="313"/>
      <c r="I14" s="314"/>
    </row>
    <row r="15" spans="1:9" ht="90" customHeight="1" x14ac:dyDescent="0.2">
      <c r="B15" s="245">
        <f t="shared" ref="B15:B19" si="0">B14+1</f>
        <v>89</v>
      </c>
      <c r="C15" s="270" t="s">
        <v>110</v>
      </c>
      <c r="D15" s="312"/>
      <c r="E15" s="312"/>
      <c r="F15" s="313"/>
      <c r="G15" s="313"/>
      <c r="H15" s="313"/>
      <c r="I15" s="314"/>
    </row>
    <row r="16" spans="1:9" ht="90" customHeight="1" x14ac:dyDescent="0.2">
      <c r="B16" s="245">
        <f t="shared" si="0"/>
        <v>90</v>
      </c>
      <c r="C16" s="270" t="s">
        <v>111</v>
      </c>
      <c r="D16" s="312"/>
      <c r="E16" s="312"/>
      <c r="F16" s="313"/>
      <c r="G16" s="313"/>
      <c r="H16" s="313"/>
      <c r="I16" s="314"/>
    </row>
    <row r="17" spans="2:9" ht="90" customHeight="1" x14ac:dyDescent="0.2">
      <c r="B17" s="245">
        <f t="shared" si="0"/>
        <v>91</v>
      </c>
      <c r="C17" s="270" t="s">
        <v>112</v>
      </c>
      <c r="D17" s="312"/>
      <c r="E17" s="312"/>
      <c r="F17" s="313"/>
      <c r="G17" s="313"/>
      <c r="H17" s="313"/>
      <c r="I17" s="314" t="s">
        <v>102</v>
      </c>
    </row>
    <row r="18" spans="2:9" ht="90" customHeight="1" x14ac:dyDescent="0.2">
      <c r="B18" s="245">
        <f t="shared" si="0"/>
        <v>92</v>
      </c>
      <c r="C18" s="270" t="s">
        <v>352</v>
      </c>
      <c r="D18" s="312"/>
      <c r="E18" s="312"/>
      <c r="F18" s="313"/>
      <c r="G18" s="313"/>
      <c r="H18" s="313"/>
      <c r="I18" s="314" t="s">
        <v>94</v>
      </c>
    </row>
    <row r="19" spans="2:9" ht="90" customHeight="1" x14ac:dyDescent="0.2">
      <c r="B19" s="245">
        <f t="shared" si="0"/>
        <v>93</v>
      </c>
      <c r="C19" s="256" t="s">
        <v>116</v>
      </c>
      <c r="D19" s="228"/>
      <c r="E19" s="228"/>
      <c r="F19" s="315"/>
      <c r="G19" s="315"/>
      <c r="H19" s="315"/>
      <c r="I19" s="314" t="s">
        <v>117</v>
      </c>
    </row>
    <row r="20" spans="2:9" ht="90" customHeight="1" x14ac:dyDescent="0.2">
      <c r="B20" s="245">
        <f t="shared" ref="B20" si="1">B19+1</f>
        <v>94</v>
      </c>
      <c r="C20" s="316" t="s">
        <v>187</v>
      </c>
      <c r="D20" s="317"/>
      <c r="E20" s="317"/>
      <c r="F20" s="318"/>
      <c r="G20" s="318"/>
      <c r="H20" s="318"/>
      <c r="I20" s="314" t="s">
        <v>101</v>
      </c>
    </row>
    <row r="21" spans="2:9" s="319" customFormat="1" ht="61.9" customHeight="1" x14ac:dyDescent="0.25">
      <c r="B21" s="472" t="s">
        <v>75</v>
      </c>
      <c r="C21" s="473"/>
      <c r="D21" s="474"/>
      <c r="E21" s="475"/>
      <c r="F21" s="475"/>
      <c r="G21" s="475"/>
      <c r="H21" s="475"/>
      <c r="I21" s="476"/>
    </row>
    <row r="22" spans="2:9" ht="42.75" customHeight="1" x14ac:dyDescent="0.2">
      <c r="B22" s="469" t="s">
        <v>193</v>
      </c>
      <c r="C22" s="470"/>
      <c r="D22" s="470"/>
      <c r="E22" s="470"/>
      <c r="F22" s="470"/>
      <c r="G22" s="470"/>
      <c r="H22" s="470"/>
      <c r="I22" s="471"/>
    </row>
    <row r="23" spans="2:9" ht="147" customHeight="1" x14ac:dyDescent="0.2">
      <c r="B23" s="283">
        <f>B20+1</f>
        <v>95</v>
      </c>
      <c r="C23" s="291" t="s">
        <v>256</v>
      </c>
      <c r="D23" s="291"/>
      <c r="E23" s="291"/>
      <c r="F23" s="291"/>
      <c r="G23" s="291"/>
      <c r="H23" s="291"/>
      <c r="I23" s="320" t="s">
        <v>190</v>
      </c>
    </row>
    <row r="24" spans="2:9" ht="110.1" customHeight="1" x14ac:dyDescent="0.2">
      <c r="B24" s="283">
        <f>B23+1</f>
        <v>96</v>
      </c>
      <c r="C24" s="291" t="s">
        <v>188</v>
      </c>
      <c r="D24" s="291"/>
      <c r="E24" s="291"/>
      <c r="F24" s="291"/>
      <c r="G24" s="291"/>
      <c r="H24" s="291"/>
      <c r="I24" s="321" t="s">
        <v>108</v>
      </c>
    </row>
    <row r="25" spans="2:9" ht="110.1" customHeight="1" x14ac:dyDescent="0.2">
      <c r="B25" s="283">
        <f t="shared" ref="B25:B26" si="2">B24+1</f>
        <v>97</v>
      </c>
      <c r="C25" s="256" t="s">
        <v>189</v>
      </c>
      <c r="D25" s="291"/>
      <c r="E25" s="291"/>
      <c r="F25" s="291"/>
      <c r="G25" s="291"/>
      <c r="H25" s="291"/>
      <c r="I25" s="290" t="s">
        <v>93</v>
      </c>
    </row>
    <row r="26" spans="2:9" s="86" customFormat="1" ht="110.1" customHeight="1" x14ac:dyDescent="0.25">
      <c r="B26" s="322">
        <f t="shared" si="2"/>
        <v>98</v>
      </c>
      <c r="C26" s="273" t="s">
        <v>447</v>
      </c>
      <c r="D26" s="323"/>
      <c r="E26" s="323"/>
      <c r="F26" s="323"/>
      <c r="G26" s="323"/>
      <c r="H26" s="323"/>
      <c r="I26" s="324" t="s">
        <v>107</v>
      </c>
    </row>
    <row r="27" spans="2:9" s="119" customFormat="1" ht="110.1" customHeight="1" x14ac:dyDescent="0.25">
      <c r="B27" s="261" t="s">
        <v>8</v>
      </c>
      <c r="C27" s="280" t="s">
        <v>226</v>
      </c>
      <c r="D27" s="325"/>
      <c r="E27" s="325"/>
      <c r="F27" s="325"/>
      <c r="G27" s="325"/>
      <c r="H27" s="325"/>
      <c r="I27" s="326"/>
    </row>
    <row r="28" spans="2:9" s="119" customFormat="1" ht="110.1" customHeight="1" x14ac:dyDescent="0.25">
      <c r="B28" s="257" t="s">
        <v>9</v>
      </c>
      <c r="C28" s="327" t="s">
        <v>227</v>
      </c>
      <c r="D28" s="328"/>
      <c r="E28" s="328"/>
      <c r="F28" s="328"/>
      <c r="G28" s="328"/>
      <c r="H28" s="328"/>
      <c r="I28" s="329"/>
    </row>
    <row r="29" spans="2:9" s="86" customFormat="1" ht="110.1" customHeight="1" x14ac:dyDescent="0.25">
      <c r="B29" s="330">
        <f>B26+1</f>
        <v>99</v>
      </c>
      <c r="C29" s="273" t="s">
        <v>449</v>
      </c>
      <c r="D29" s="323"/>
      <c r="E29" s="323"/>
      <c r="F29" s="323"/>
      <c r="G29" s="323"/>
      <c r="H29" s="323"/>
      <c r="I29" s="324" t="s">
        <v>107</v>
      </c>
    </row>
    <row r="30" spans="2:9" s="119" customFormat="1" ht="110.1" customHeight="1" x14ac:dyDescent="0.25">
      <c r="B30" s="331" t="s">
        <v>8</v>
      </c>
      <c r="C30" s="280" t="s">
        <v>233</v>
      </c>
      <c r="D30" s="325"/>
      <c r="E30" s="325"/>
      <c r="F30" s="325"/>
      <c r="G30" s="325"/>
      <c r="H30" s="325"/>
      <c r="I30" s="326"/>
    </row>
    <row r="31" spans="2:9" s="75" customFormat="1" ht="110.1" customHeight="1" x14ac:dyDescent="0.2">
      <c r="B31" s="332" t="s">
        <v>219</v>
      </c>
      <c r="C31" s="333" t="s">
        <v>229</v>
      </c>
      <c r="D31" s="334"/>
      <c r="E31" s="334"/>
      <c r="F31" s="334"/>
      <c r="G31" s="334"/>
      <c r="H31" s="334"/>
      <c r="I31" s="335"/>
    </row>
    <row r="32" spans="2:9" s="75" customFormat="1" ht="110.1" customHeight="1" x14ac:dyDescent="0.2">
      <c r="B32" s="332" t="s">
        <v>220</v>
      </c>
      <c r="C32" s="336" t="s">
        <v>228</v>
      </c>
      <c r="D32" s="334"/>
      <c r="E32" s="334"/>
      <c r="F32" s="334"/>
      <c r="G32" s="334"/>
      <c r="H32" s="334"/>
      <c r="I32" s="335"/>
    </row>
    <row r="33" spans="2:9" s="119" customFormat="1" ht="110.1" customHeight="1" x14ac:dyDescent="0.25">
      <c r="B33" s="331" t="s">
        <v>9</v>
      </c>
      <c r="C33" s="280" t="s">
        <v>221</v>
      </c>
      <c r="D33" s="325"/>
      <c r="E33" s="325"/>
      <c r="F33" s="325"/>
      <c r="G33" s="325"/>
      <c r="H33" s="325"/>
      <c r="I33" s="326"/>
    </row>
    <row r="34" spans="2:9" s="75" customFormat="1" ht="110.1" customHeight="1" x14ac:dyDescent="0.2">
      <c r="B34" s="332" t="s">
        <v>219</v>
      </c>
      <c r="C34" s="333" t="s">
        <v>230</v>
      </c>
      <c r="D34" s="334"/>
      <c r="E34" s="334"/>
      <c r="F34" s="334"/>
      <c r="G34" s="334"/>
      <c r="H34" s="334"/>
      <c r="I34" s="335"/>
    </row>
    <row r="35" spans="2:9" s="75" customFormat="1" ht="110.1" customHeight="1" x14ac:dyDescent="0.2">
      <c r="B35" s="332" t="s">
        <v>220</v>
      </c>
      <c r="C35" s="333" t="s">
        <v>450</v>
      </c>
      <c r="D35" s="334"/>
      <c r="E35" s="334"/>
      <c r="F35" s="334"/>
      <c r="G35" s="334"/>
      <c r="H35" s="334"/>
      <c r="I35" s="335"/>
    </row>
    <row r="36" spans="2:9" s="75" customFormat="1" ht="110.1" customHeight="1" x14ac:dyDescent="0.2">
      <c r="B36" s="332" t="s">
        <v>222</v>
      </c>
      <c r="C36" s="333" t="s">
        <v>231</v>
      </c>
      <c r="D36" s="334"/>
      <c r="E36" s="334"/>
      <c r="F36" s="334"/>
      <c r="G36" s="334"/>
      <c r="H36" s="334"/>
      <c r="I36" s="335"/>
    </row>
    <row r="37" spans="2:9" s="75" customFormat="1" ht="110.1" customHeight="1" x14ac:dyDescent="0.2">
      <c r="B37" s="332" t="s">
        <v>223</v>
      </c>
      <c r="C37" s="333" t="s">
        <v>232</v>
      </c>
      <c r="D37" s="334"/>
      <c r="E37" s="334"/>
      <c r="F37" s="334"/>
      <c r="G37" s="334"/>
      <c r="H37" s="334"/>
      <c r="I37" s="335"/>
    </row>
    <row r="38" spans="2:9" s="75" customFormat="1" ht="110.1" customHeight="1" x14ac:dyDescent="0.2">
      <c r="B38" s="337" t="s">
        <v>224</v>
      </c>
      <c r="C38" s="338" t="s">
        <v>451</v>
      </c>
      <c r="D38" s="339"/>
      <c r="E38" s="339"/>
      <c r="F38" s="339"/>
      <c r="G38" s="339"/>
      <c r="H38" s="339"/>
      <c r="I38" s="340"/>
    </row>
    <row r="39" spans="2:9" s="86" customFormat="1" ht="110.1" customHeight="1" x14ac:dyDescent="0.25">
      <c r="B39" s="330">
        <f>B29+1</f>
        <v>100</v>
      </c>
      <c r="C39" s="273" t="s">
        <v>448</v>
      </c>
      <c r="D39" s="323"/>
      <c r="E39" s="323"/>
      <c r="F39" s="323"/>
      <c r="G39" s="323"/>
      <c r="H39" s="323"/>
      <c r="I39" s="324" t="s">
        <v>107</v>
      </c>
    </row>
    <row r="40" spans="2:9" s="119" customFormat="1" ht="110.1" customHeight="1" x14ac:dyDescent="0.25">
      <c r="B40" s="331" t="s">
        <v>8</v>
      </c>
      <c r="C40" s="280" t="s">
        <v>234</v>
      </c>
      <c r="D40" s="325"/>
      <c r="E40" s="325"/>
      <c r="F40" s="325"/>
      <c r="G40" s="325"/>
      <c r="H40" s="325"/>
      <c r="I40" s="326"/>
    </row>
    <row r="41" spans="2:9" s="119" customFormat="1" ht="110.1" customHeight="1" x14ac:dyDescent="0.25">
      <c r="B41" s="331" t="s">
        <v>9</v>
      </c>
      <c r="C41" s="280" t="s">
        <v>235</v>
      </c>
      <c r="D41" s="325"/>
      <c r="E41" s="325"/>
      <c r="F41" s="325"/>
      <c r="G41" s="325"/>
      <c r="H41" s="325"/>
      <c r="I41" s="326"/>
    </row>
    <row r="42" spans="2:9" s="119" customFormat="1" ht="110.1" customHeight="1" x14ac:dyDescent="0.25">
      <c r="B42" s="331" t="s">
        <v>10</v>
      </c>
      <c r="C42" s="280" t="s">
        <v>236</v>
      </c>
      <c r="D42" s="325"/>
      <c r="E42" s="325"/>
      <c r="F42" s="325"/>
      <c r="G42" s="325"/>
      <c r="H42" s="325"/>
      <c r="I42" s="326"/>
    </row>
    <row r="43" spans="2:9" s="119" customFormat="1" ht="110.1" customHeight="1" x14ac:dyDescent="0.25">
      <c r="B43" s="331" t="s">
        <v>11</v>
      </c>
      <c r="C43" s="280" t="s">
        <v>237</v>
      </c>
      <c r="D43" s="325"/>
      <c r="E43" s="325"/>
      <c r="F43" s="325"/>
      <c r="G43" s="325"/>
      <c r="H43" s="325"/>
      <c r="I43" s="326"/>
    </row>
    <row r="44" spans="2:9" s="119" customFormat="1" ht="110.1" customHeight="1" x14ac:dyDescent="0.25">
      <c r="B44" s="331" t="s">
        <v>12</v>
      </c>
      <c r="C44" s="280" t="s">
        <v>238</v>
      </c>
      <c r="D44" s="325"/>
      <c r="E44" s="325"/>
      <c r="F44" s="325"/>
      <c r="G44" s="325"/>
      <c r="H44" s="325"/>
      <c r="I44" s="326"/>
    </row>
    <row r="45" spans="2:9" s="119" customFormat="1" ht="110.1" customHeight="1" x14ac:dyDescent="0.25">
      <c r="B45" s="341" t="s">
        <v>13</v>
      </c>
      <c r="C45" s="327" t="s">
        <v>255</v>
      </c>
      <c r="D45" s="328"/>
      <c r="E45" s="328"/>
      <c r="F45" s="328"/>
      <c r="G45" s="328"/>
      <c r="H45" s="328"/>
      <c r="I45" s="329"/>
    </row>
    <row r="46" spans="2:9" s="86" customFormat="1" ht="110.1" customHeight="1" x14ac:dyDescent="0.25">
      <c r="B46" s="268">
        <f>B39+1</f>
        <v>101</v>
      </c>
      <c r="C46" s="291" t="s">
        <v>344</v>
      </c>
      <c r="D46" s="302"/>
      <c r="E46" s="302"/>
      <c r="F46" s="302"/>
      <c r="G46" s="302"/>
      <c r="H46" s="302"/>
      <c r="I46" s="320"/>
    </row>
    <row r="47" spans="2:9" s="86" customFormat="1" ht="110.1" customHeight="1" x14ac:dyDescent="0.25">
      <c r="B47" s="268">
        <f t="shared" ref="B47:B52" si="3">B46+1</f>
        <v>102</v>
      </c>
      <c r="C47" s="291" t="s">
        <v>257</v>
      </c>
      <c r="D47" s="302"/>
      <c r="E47" s="302"/>
      <c r="F47" s="302"/>
      <c r="G47" s="302"/>
      <c r="H47" s="302"/>
      <c r="I47" s="320"/>
    </row>
    <row r="48" spans="2:9" s="86" customFormat="1" ht="110.1" customHeight="1" x14ac:dyDescent="0.25">
      <c r="B48" s="268">
        <f t="shared" si="3"/>
        <v>103</v>
      </c>
      <c r="C48" s="291" t="s">
        <v>258</v>
      </c>
      <c r="D48" s="302"/>
      <c r="E48" s="302"/>
      <c r="F48" s="302"/>
      <c r="G48" s="302"/>
      <c r="H48" s="302"/>
      <c r="I48" s="320"/>
    </row>
    <row r="49" spans="2:9" s="86" customFormat="1" ht="110.1" customHeight="1" x14ac:dyDescent="0.25">
      <c r="B49" s="268">
        <f t="shared" si="3"/>
        <v>104</v>
      </c>
      <c r="C49" s="291" t="s">
        <v>239</v>
      </c>
      <c r="D49" s="302"/>
      <c r="E49" s="302"/>
      <c r="F49" s="302"/>
      <c r="G49" s="302"/>
      <c r="H49" s="302"/>
      <c r="I49" s="320" t="s">
        <v>107</v>
      </c>
    </row>
    <row r="50" spans="2:9" s="86" customFormat="1" ht="110.1" customHeight="1" x14ac:dyDescent="0.25">
      <c r="B50" s="268">
        <f t="shared" si="3"/>
        <v>105</v>
      </c>
      <c r="C50" s="291" t="s">
        <v>240</v>
      </c>
      <c r="D50" s="302"/>
      <c r="E50" s="302"/>
      <c r="F50" s="302"/>
      <c r="G50" s="302"/>
      <c r="H50" s="302"/>
      <c r="I50" s="320" t="s">
        <v>107</v>
      </c>
    </row>
    <row r="51" spans="2:9" s="86" customFormat="1" ht="110.1" customHeight="1" x14ac:dyDescent="0.25">
      <c r="B51" s="268">
        <f t="shared" si="3"/>
        <v>106</v>
      </c>
      <c r="C51" s="291" t="s">
        <v>225</v>
      </c>
      <c r="D51" s="302"/>
      <c r="E51" s="302"/>
      <c r="F51" s="302"/>
      <c r="G51" s="302"/>
      <c r="H51" s="302"/>
      <c r="I51" s="320" t="s">
        <v>107</v>
      </c>
    </row>
    <row r="52" spans="2:9" s="86" customFormat="1" ht="110.1" customHeight="1" x14ac:dyDescent="0.25">
      <c r="B52" s="268">
        <f t="shared" si="3"/>
        <v>107</v>
      </c>
      <c r="C52" s="291" t="s">
        <v>239</v>
      </c>
      <c r="D52" s="302"/>
      <c r="E52" s="302"/>
      <c r="F52" s="302"/>
      <c r="G52" s="302"/>
      <c r="H52" s="302"/>
      <c r="I52" s="320" t="s">
        <v>107</v>
      </c>
    </row>
    <row r="53" spans="2:9" s="319" customFormat="1" ht="35.65" customHeight="1" x14ac:dyDescent="0.25">
      <c r="B53" s="438" t="s">
        <v>216</v>
      </c>
      <c r="C53" s="439"/>
      <c r="D53" s="439"/>
      <c r="E53" s="439"/>
      <c r="F53" s="439"/>
      <c r="G53" s="439"/>
      <c r="H53" s="439"/>
      <c r="I53" s="440"/>
    </row>
    <row r="54" spans="2:9" s="319" customFormat="1" ht="61.9" customHeight="1" x14ac:dyDescent="0.25">
      <c r="B54" s="472" t="s">
        <v>75</v>
      </c>
      <c r="C54" s="473"/>
      <c r="D54" s="474"/>
      <c r="E54" s="475"/>
      <c r="F54" s="475"/>
      <c r="G54" s="475"/>
      <c r="H54" s="475"/>
      <c r="I54" s="476"/>
    </row>
    <row r="55" spans="2:9" ht="44.25" customHeight="1" x14ac:dyDescent="0.2">
      <c r="B55" s="469" t="s">
        <v>353</v>
      </c>
      <c r="C55" s="470"/>
      <c r="D55" s="470"/>
      <c r="E55" s="470"/>
      <c r="F55" s="470"/>
      <c r="G55" s="470"/>
      <c r="H55" s="470"/>
      <c r="I55" s="471"/>
    </row>
    <row r="56" spans="2:9" ht="154.5" customHeight="1" x14ac:dyDescent="0.2">
      <c r="B56" s="283">
        <f>B52+1</f>
        <v>108</v>
      </c>
      <c r="C56" s="256" t="s">
        <v>197</v>
      </c>
      <c r="D56" s="256"/>
      <c r="E56" s="256"/>
      <c r="F56" s="228"/>
      <c r="G56" s="228"/>
      <c r="H56" s="228"/>
      <c r="I56" s="290" t="s">
        <v>196</v>
      </c>
    </row>
    <row r="57" spans="2:9" ht="154.5" customHeight="1" x14ac:dyDescent="0.2">
      <c r="B57" s="283">
        <f>B56+1</f>
        <v>109</v>
      </c>
      <c r="C57" s="256" t="s">
        <v>452</v>
      </c>
      <c r="D57" s="256"/>
      <c r="E57" s="256"/>
      <c r="F57" s="228"/>
      <c r="G57" s="228"/>
      <c r="H57" s="228"/>
      <c r="I57" s="290" t="s">
        <v>195</v>
      </c>
    </row>
    <row r="58" spans="2:9" ht="154.5" customHeight="1" x14ac:dyDescent="0.2">
      <c r="B58" s="283">
        <f>B57+1</f>
        <v>110</v>
      </c>
      <c r="C58" s="256" t="s">
        <v>198</v>
      </c>
      <c r="D58" s="256"/>
      <c r="E58" s="256"/>
      <c r="F58" s="228"/>
      <c r="G58" s="228"/>
      <c r="H58" s="228"/>
      <c r="I58" s="290" t="s">
        <v>194</v>
      </c>
    </row>
    <row r="59" spans="2:9" ht="154.5" customHeight="1" x14ac:dyDescent="0.2">
      <c r="B59" s="283">
        <f>B58+1</f>
        <v>111</v>
      </c>
      <c r="C59" s="256" t="s">
        <v>347</v>
      </c>
      <c r="D59" s="256"/>
      <c r="E59" s="256"/>
      <c r="F59" s="228"/>
      <c r="G59" s="228"/>
      <c r="H59" s="228"/>
      <c r="I59" s="290" t="s">
        <v>101</v>
      </c>
    </row>
    <row r="60" spans="2:9" ht="154.5" customHeight="1" x14ac:dyDescent="0.2">
      <c r="B60" s="283">
        <f>B59+1</f>
        <v>112</v>
      </c>
      <c r="C60" s="256" t="s">
        <v>348</v>
      </c>
      <c r="D60" s="256"/>
      <c r="E60" s="256"/>
      <c r="F60" s="228"/>
      <c r="G60" s="228"/>
      <c r="H60" s="228"/>
      <c r="I60" s="290" t="s">
        <v>346</v>
      </c>
    </row>
    <row r="61" spans="2:9" ht="154.5" customHeight="1" x14ac:dyDescent="0.2">
      <c r="B61" s="245">
        <f t="shared" ref="B61:B63" si="4">B60+1</f>
        <v>113</v>
      </c>
      <c r="C61" s="270" t="s">
        <v>349</v>
      </c>
      <c r="D61" s="312"/>
      <c r="E61" s="312"/>
      <c r="F61" s="313"/>
      <c r="G61" s="313"/>
      <c r="H61" s="313"/>
      <c r="I61" s="314" t="s">
        <v>206</v>
      </c>
    </row>
    <row r="62" spans="2:9" ht="154.5" customHeight="1" x14ac:dyDescent="0.2">
      <c r="B62" s="245">
        <f t="shared" si="4"/>
        <v>114</v>
      </c>
      <c r="C62" s="270" t="s">
        <v>247</v>
      </c>
      <c r="D62" s="312"/>
      <c r="E62" s="312"/>
      <c r="F62" s="313"/>
      <c r="G62" s="313"/>
      <c r="H62" s="313"/>
      <c r="I62" s="342"/>
    </row>
    <row r="63" spans="2:9" ht="154.5" customHeight="1" x14ac:dyDescent="0.2">
      <c r="B63" s="245">
        <f t="shared" si="4"/>
        <v>115</v>
      </c>
      <c r="C63" s="270" t="s">
        <v>248</v>
      </c>
      <c r="D63" s="312"/>
      <c r="E63" s="312"/>
      <c r="F63" s="313"/>
      <c r="G63" s="313"/>
      <c r="H63" s="313"/>
      <c r="I63" s="342"/>
    </row>
    <row r="64" spans="2:9" s="319" customFormat="1" ht="35.65" customHeight="1" x14ac:dyDescent="0.25">
      <c r="B64" s="438" t="s">
        <v>215</v>
      </c>
      <c r="C64" s="439"/>
      <c r="D64" s="439"/>
      <c r="E64" s="439"/>
      <c r="F64" s="439"/>
      <c r="G64" s="439"/>
      <c r="H64" s="439"/>
      <c r="I64" s="440"/>
    </row>
    <row r="65" spans="2:9" s="319" customFormat="1" ht="61.9" customHeight="1" x14ac:dyDescent="0.25">
      <c r="B65" s="472" t="s">
        <v>75</v>
      </c>
      <c r="C65" s="473"/>
      <c r="D65" s="474"/>
      <c r="E65" s="475"/>
      <c r="F65" s="475"/>
      <c r="G65" s="475"/>
      <c r="H65" s="475"/>
      <c r="I65" s="476"/>
    </row>
    <row r="66" spans="2:9" ht="41.25" customHeight="1" thickBot="1" x14ac:dyDescent="0.25">
      <c r="B66" s="469" t="s">
        <v>199</v>
      </c>
      <c r="C66" s="470"/>
      <c r="D66" s="470"/>
      <c r="E66" s="470"/>
      <c r="F66" s="470"/>
      <c r="G66" s="470"/>
      <c r="H66" s="470"/>
      <c r="I66" s="471"/>
    </row>
    <row r="67" spans="2:9" ht="135.75" customHeight="1" thickBot="1" x14ac:dyDescent="0.25">
      <c r="B67" s="272">
        <f>B63+1</f>
        <v>116</v>
      </c>
      <c r="C67" s="273" t="s">
        <v>355</v>
      </c>
      <c r="D67" s="274"/>
      <c r="E67" s="275"/>
      <c r="F67" s="276"/>
      <c r="G67" s="225"/>
      <c r="H67" s="225"/>
      <c r="I67" s="278" t="s">
        <v>205</v>
      </c>
    </row>
    <row r="68" spans="2:9" s="58" customFormat="1" ht="110.1" customHeight="1" x14ac:dyDescent="0.2">
      <c r="B68" s="279" t="s">
        <v>8</v>
      </c>
      <c r="C68" s="280" t="s">
        <v>204</v>
      </c>
      <c r="D68" s="280"/>
      <c r="E68" s="280"/>
      <c r="F68" s="209"/>
      <c r="G68" s="209"/>
      <c r="H68" s="209"/>
      <c r="I68" s="343"/>
    </row>
    <row r="69" spans="2:9" s="58" customFormat="1" ht="110.1" customHeight="1" x14ac:dyDescent="0.2">
      <c r="B69" s="279" t="s">
        <v>9</v>
      </c>
      <c r="C69" s="280" t="s">
        <v>208</v>
      </c>
      <c r="D69" s="280"/>
      <c r="E69" s="280"/>
      <c r="F69" s="209"/>
      <c r="G69" s="209"/>
      <c r="H69" s="209"/>
      <c r="I69" s="343"/>
    </row>
    <row r="70" spans="2:9" s="58" customFormat="1" ht="110.1" customHeight="1" x14ac:dyDescent="0.2">
      <c r="B70" s="344" t="s">
        <v>10</v>
      </c>
      <c r="C70" s="327" t="s">
        <v>207</v>
      </c>
      <c r="D70" s="327"/>
      <c r="E70" s="327"/>
      <c r="F70" s="221"/>
      <c r="G70" s="221"/>
      <c r="H70" s="221"/>
      <c r="I70" s="345"/>
    </row>
    <row r="71" spans="2:9" ht="110.1" customHeight="1" x14ac:dyDescent="0.2">
      <c r="B71" s="283">
        <f>B67+1</f>
        <v>117</v>
      </c>
      <c r="C71" s="346" t="s">
        <v>354</v>
      </c>
      <c r="D71" s="256"/>
      <c r="E71" s="256"/>
      <c r="F71" s="228"/>
      <c r="G71" s="228"/>
      <c r="H71" s="228"/>
      <c r="I71" s="290" t="s">
        <v>211</v>
      </c>
    </row>
    <row r="72" spans="2:9" ht="110.1" customHeight="1" x14ac:dyDescent="0.2">
      <c r="B72" s="283">
        <f>B71+1</f>
        <v>118</v>
      </c>
      <c r="C72" s="256" t="s">
        <v>203</v>
      </c>
      <c r="D72" s="256"/>
      <c r="E72" s="256"/>
      <c r="F72" s="228"/>
      <c r="G72" s="228"/>
      <c r="H72" s="228"/>
      <c r="I72" s="290" t="s">
        <v>210</v>
      </c>
    </row>
    <row r="73" spans="2:9" ht="110.1" customHeight="1" x14ac:dyDescent="0.2">
      <c r="B73" s="283">
        <f>B72+1</f>
        <v>119</v>
      </c>
      <c r="C73" s="256" t="s">
        <v>202</v>
      </c>
      <c r="D73" s="256"/>
      <c r="E73" s="256"/>
      <c r="F73" s="228"/>
      <c r="G73" s="228"/>
      <c r="H73" s="228"/>
      <c r="I73" s="290" t="s">
        <v>210</v>
      </c>
    </row>
    <row r="74" spans="2:9" ht="110.1" customHeight="1" x14ac:dyDescent="0.2">
      <c r="B74" s="283">
        <f>B73+1</f>
        <v>120</v>
      </c>
      <c r="C74" s="256" t="s">
        <v>201</v>
      </c>
      <c r="D74" s="256"/>
      <c r="E74" s="256"/>
      <c r="F74" s="228"/>
      <c r="G74" s="228"/>
      <c r="H74" s="228"/>
      <c r="I74" s="290" t="s">
        <v>210</v>
      </c>
    </row>
    <row r="75" spans="2:9" ht="110.1" customHeight="1" x14ac:dyDescent="0.2">
      <c r="B75" s="283">
        <f>B74+1</f>
        <v>121</v>
      </c>
      <c r="C75" s="256" t="s">
        <v>200</v>
      </c>
      <c r="D75" s="256"/>
      <c r="E75" s="256"/>
      <c r="F75" s="228"/>
      <c r="G75" s="228"/>
      <c r="H75" s="228"/>
      <c r="I75" s="290" t="s">
        <v>210</v>
      </c>
    </row>
    <row r="76" spans="2:9" ht="110.1" customHeight="1" x14ac:dyDescent="0.2">
      <c r="B76" s="283">
        <f>B75+1</f>
        <v>122</v>
      </c>
      <c r="C76" s="256" t="s">
        <v>209</v>
      </c>
      <c r="D76" s="256"/>
      <c r="E76" s="256"/>
      <c r="F76" s="228"/>
      <c r="G76" s="228"/>
      <c r="H76" s="228"/>
      <c r="I76" s="290" t="s">
        <v>210</v>
      </c>
    </row>
    <row r="77" spans="2:9" s="319" customFormat="1" ht="61.9" customHeight="1" x14ac:dyDescent="0.25">
      <c r="B77" s="472" t="s">
        <v>75</v>
      </c>
      <c r="C77" s="473"/>
      <c r="D77" s="474"/>
      <c r="E77" s="475"/>
      <c r="F77" s="475"/>
      <c r="G77" s="475"/>
      <c r="H77" s="475"/>
      <c r="I77" s="476"/>
    </row>
    <row r="78" spans="2:9" ht="45" customHeight="1" x14ac:dyDescent="0.2">
      <c r="B78" s="469" t="s">
        <v>212</v>
      </c>
      <c r="C78" s="470"/>
      <c r="D78" s="470"/>
      <c r="E78" s="470"/>
      <c r="F78" s="470"/>
      <c r="G78" s="470"/>
      <c r="H78" s="470"/>
      <c r="I78" s="471"/>
    </row>
    <row r="79" spans="2:9" ht="30" customHeight="1" x14ac:dyDescent="0.2">
      <c r="B79" s="283">
        <f>B76+1</f>
        <v>123</v>
      </c>
      <c r="C79" s="292" t="s">
        <v>213</v>
      </c>
      <c r="D79" s="296"/>
      <c r="E79" s="296"/>
      <c r="F79" s="228"/>
      <c r="G79" s="228"/>
      <c r="H79" s="228"/>
      <c r="I79" s="290"/>
    </row>
    <row r="80" spans="2:9" ht="30" customHeight="1" x14ac:dyDescent="0.2">
      <c r="B80" s="283">
        <f t="shared" ref="B80" si="5">B79+1</f>
        <v>124</v>
      </c>
      <c r="C80" s="292" t="s">
        <v>214</v>
      </c>
      <c r="D80" s="296"/>
      <c r="E80" s="296"/>
      <c r="F80" s="228"/>
      <c r="G80" s="228"/>
      <c r="H80" s="228"/>
      <c r="I80" s="290"/>
    </row>
    <row r="81" spans="2:9" s="319" customFormat="1" ht="61.9" customHeight="1" thickBot="1" x14ac:dyDescent="0.3">
      <c r="B81" s="453" t="s">
        <v>75</v>
      </c>
      <c r="C81" s="454"/>
      <c r="D81" s="455"/>
      <c r="E81" s="456"/>
      <c r="F81" s="456"/>
      <c r="G81" s="456"/>
      <c r="H81" s="456"/>
      <c r="I81" s="457"/>
    </row>
  </sheetData>
  <mergeCells count="24">
    <mergeCell ref="B81:C81"/>
    <mergeCell ref="D81:I81"/>
    <mergeCell ref="A8:I8"/>
    <mergeCell ref="B10:C11"/>
    <mergeCell ref="D10:F10"/>
    <mergeCell ref="G10:G11"/>
    <mergeCell ref="H10:H11"/>
    <mergeCell ref="I10:I11"/>
    <mergeCell ref="B12:I12"/>
    <mergeCell ref="B13:I13"/>
    <mergeCell ref="B21:C21"/>
    <mergeCell ref="D21:I21"/>
    <mergeCell ref="B22:I22"/>
    <mergeCell ref="B77:C77"/>
    <mergeCell ref="D77:I77"/>
    <mergeCell ref="B78:I78"/>
    <mergeCell ref="B66:I66"/>
    <mergeCell ref="B64:I64"/>
    <mergeCell ref="B53:I53"/>
    <mergeCell ref="B54:C54"/>
    <mergeCell ref="D54:I54"/>
    <mergeCell ref="B65:C65"/>
    <mergeCell ref="D65:I65"/>
    <mergeCell ref="B55:I55"/>
  </mergeCells>
  <printOptions horizontalCentered="1"/>
  <pageMargins left="0.70866141732283472" right="0.70866141732283472" top="0.98425196850393704" bottom="0.98425196850393704" header="0.31496062992125984" footer="0.31496062992125984"/>
  <pageSetup paperSize="9" scale="76" orientation="landscape" r:id="rId1"/>
  <headerFooter>
    <oddHeader>&amp;C&amp;G</oddHeader>
    <oddFooter>&amp;C&amp;G</oddFooter>
  </headerFooter>
  <rowBreaks count="3" manualBreakCount="3">
    <brk id="54" max="16383" man="1"/>
    <brk id="65" max="16383" man="1"/>
    <brk id="77" max="16383" man="1"/>
  </row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3:I16"/>
  <sheetViews>
    <sheetView view="pageBreakPreview" zoomScale="80" zoomScaleNormal="100" zoomScaleSheetLayoutView="80" workbookViewId="0">
      <pane ySplit="7" topLeftCell="A8" activePane="bottomLeft" state="frozen"/>
      <selection pane="bottomLeft" activeCell="A2" sqref="A2:XFD7"/>
    </sheetView>
  </sheetViews>
  <sheetFormatPr defaultColWidth="9.28515625" defaultRowHeight="12.75" x14ac:dyDescent="0.2"/>
  <cols>
    <col min="1" max="1" width="2.5703125" style="54" customWidth="1"/>
    <col min="2" max="2" width="7.7109375" style="54" customWidth="1"/>
    <col min="3" max="3" width="51.5703125" style="54" customWidth="1"/>
    <col min="4" max="5" width="9.5703125" style="54" customWidth="1"/>
    <col min="6" max="6" width="10.42578125" style="54" customWidth="1"/>
    <col min="7" max="7" width="23.42578125" style="54" customWidth="1"/>
    <col min="8" max="8" width="25.42578125" style="54" customWidth="1"/>
    <col min="9" max="9" width="27.7109375" style="60" customWidth="1"/>
    <col min="10" max="16384" width="9.28515625" style="54"/>
  </cols>
  <sheetData>
    <row r="3" spans="1:9" ht="13.5" thickBot="1" x14ac:dyDescent="0.25"/>
    <row r="4" spans="1:9" s="52" customFormat="1" ht="13.15" customHeight="1" x14ac:dyDescent="0.2">
      <c r="A4" s="485" t="s">
        <v>426</v>
      </c>
      <c r="B4" s="485"/>
      <c r="C4" s="485"/>
      <c r="D4" s="485"/>
      <c r="E4" s="485"/>
      <c r="F4" s="485"/>
      <c r="G4" s="485"/>
      <c r="H4" s="485"/>
      <c r="I4" s="485"/>
    </row>
    <row r="5" spans="1:9" ht="13.5" thickBot="1" x14ac:dyDescent="0.25"/>
    <row r="6" spans="1:9" ht="15" customHeight="1" x14ac:dyDescent="0.2">
      <c r="A6" s="116"/>
      <c r="B6" s="486" t="s">
        <v>4</v>
      </c>
      <c r="C6" s="487"/>
      <c r="D6" s="490" t="s">
        <v>5</v>
      </c>
      <c r="E6" s="491"/>
      <c r="F6" s="492"/>
      <c r="G6" s="493" t="s">
        <v>6</v>
      </c>
      <c r="H6" s="493" t="s">
        <v>0</v>
      </c>
      <c r="I6" s="495" t="s">
        <v>7</v>
      </c>
    </row>
    <row r="7" spans="1:9" ht="39.75" customHeight="1" thickBot="1" x14ac:dyDescent="0.25">
      <c r="A7" s="116"/>
      <c r="B7" s="488"/>
      <c r="C7" s="489"/>
      <c r="D7" s="1" t="s">
        <v>65</v>
      </c>
      <c r="E7" s="1" t="s">
        <v>67</v>
      </c>
      <c r="F7" s="1" t="s">
        <v>16</v>
      </c>
      <c r="G7" s="494"/>
      <c r="H7" s="494"/>
      <c r="I7" s="496"/>
    </row>
    <row r="8" spans="1:9" ht="15.75" customHeight="1" thickBot="1" x14ac:dyDescent="0.25">
      <c r="B8" s="477" t="s">
        <v>246</v>
      </c>
      <c r="C8" s="478"/>
      <c r="D8" s="478"/>
      <c r="E8" s="478"/>
      <c r="F8" s="478"/>
      <c r="G8" s="478"/>
      <c r="H8" s="478"/>
      <c r="I8" s="479"/>
    </row>
    <row r="9" spans="1:9" ht="67.150000000000006" customHeight="1" x14ac:dyDescent="0.2">
      <c r="B9" s="123">
        <f>GestioneFondo!B80+1</f>
        <v>125</v>
      </c>
      <c r="C9" s="55" t="s">
        <v>243</v>
      </c>
      <c r="D9" s="120"/>
      <c r="E9" s="120"/>
      <c r="F9" s="56"/>
      <c r="G9" s="56"/>
      <c r="H9" s="56"/>
      <c r="I9" s="85" t="s">
        <v>115</v>
      </c>
    </row>
    <row r="10" spans="1:9" ht="51" x14ac:dyDescent="0.2">
      <c r="B10" s="123">
        <f t="shared" ref="B10:B15" si="0">B9+1</f>
        <v>126</v>
      </c>
      <c r="C10" s="120" t="s">
        <v>244</v>
      </c>
      <c r="D10" s="121"/>
      <c r="E10" s="121"/>
      <c r="F10" s="122"/>
      <c r="G10" s="122"/>
      <c r="H10" s="122"/>
      <c r="I10" s="85" t="s">
        <v>115</v>
      </c>
    </row>
    <row r="11" spans="1:9" s="58" customFormat="1" ht="48.6" customHeight="1" x14ac:dyDescent="0.2">
      <c r="B11" s="145">
        <f t="shared" si="0"/>
        <v>127</v>
      </c>
      <c r="C11" s="146" t="s">
        <v>350</v>
      </c>
      <c r="D11" s="117"/>
      <c r="E11" s="117"/>
      <c r="F11" s="118"/>
      <c r="G11" s="118"/>
      <c r="H11" s="118"/>
      <c r="I11" s="98"/>
    </row>
    <row r="12" spans="1:9" ht="51" x14ac:dyDescent="0.2">
      <c r="B12" s="123">
        <f t="shared" si="0"/>
        <v>128</v>
      </c>
      <c r="C12" s="3" t="s">
        <v>241</v>
      </c>
      <c r="D12" s="55"/>
      <c r="E12" s="55"/>
      <c r="F12" s="55"/>
      <c r="G12" s="55"/>
      <c r="H12" s="55"/>
      <c r="I12" s="124"/>
    </row>
    <row r="13" spans="1:9" ht="51" x14ac:dyDescent="0.2">
      <c r="B13" s="123">
        <f t="shared" si="0"/>
        <v>129</v>
      </c>
      <c r="C13" s="3" t="s">
        <v>242</v>
      </c>
      <c r="D13" s="55"/>
      <c r="E13" s="55"/>
      <c r="F13" s="55"/>
      <c r="G13" s="55"/>
      <c r="H13" s="55"/>
      <c r="I13" s="124"/>
    </row>
    <row r="14" spans="1:9" ht="76.5" x14ac:dyDescent="0.2">
      <c r="B14" s="123">
        <f t="shared" si="0"/>
        <v>130</v>
      </c>
      <c r="C14" s="120" t="s">
        <v>245</v>
      </c>
      <c r="D14" s="120"/>
      <c r="E14" s="120"/>
      <c r="F14" s="55"/>
      <c r="G14" s="55"/>
      <c r="H14" s="55"/>
      <c r="I14" s="124"/>
    </row>
    <row r="15" spans="1:9" ht="171" customHeight="1" x14ac:dyDescent="0.2">
      <c r="B15" s="123">
        <f t="shared" si="0"/>
        <v>131</v>
      </c>
      <c r="C15" s="55" t="s">
        <v>367</v>
      </c>
      <c r="D15" s="120"/>
      <c r="E15" s="120"/>
      <c r="F15" s="56"/>
      <c r="G15" s="56"/>
      <c r="H15" s="56"/>
      <c r="I15" s="357"/>
    </row>
    <row r="16" spans="1:9" s="57" customFormat="1" ht="61.9" customHeight="1" x14ac:dyDescent="0.25">
      <c r="B16" s="480" t="s">
        <v>75</v>
      </c>
      <c r="C16" s="481"/>
      <c r="D16" s="482"/>
      <c r="E16" s="483"/>
      <c r="F16" s="483"/>
      <c r="G16" s="483"/>
      <c r="H16" s="483"/>
      <c r="I16" s="484"/>
    </row>
  </sheetData>
  <mergeCells count="9">
    <mergeCell ref="B8:I8"/>
    <mergeCell ref="B16:C16"/>
    <mergeCell ref="D16:I16"/>
    <mergeCell ref="A4:I4"/>
    <mergeCell ref="B6:C7"/>
    <mergeCell ref="D6:F6"/>
    <mergeCell ref="G6:G7"/>
    <mergeCell ref="H6:H7"/>
    <mergeCell ref="I6:I7"/>
  </mergeCells>
  <printOptions horizontalCentered="1"/>
  <pageMargins left="0.70866141732283472" right="0.70866141732283472" top="0.98425196850393704" bottom="0.98425196850393704" header="0.31496062992125984" footer="0.31496062992125984"/>
  <pageSetup paperSize="9" scale="77" orientation="landscape" r:id="rId1"/>
  <headerFooter>
    <oddHeader>&amp;C&amp;G</oddHeader>
    <oddFooter>&amp;C&amp;G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7:I58"/>
  <sheetViews>
    <sheetView zoomScaleNormal="100" zoomScaleSheetLayoutView="100" workbookViewId="0">
      <pane ySplit="11" topLeftCell="A22" activePane="bottomLeft" state="frozen"/>
      <selection pane="bottomLeft" activeCell="E25" sqref="E25"/>
    </sheetView>
  </sheetViews>
  <sheetFormatPr defaultColWidth="9.28515625" defaultRowHeight="12.75" x14ac:dyDescent="0.2"/>
  <cols>
    <col min="1" max="1" width="3" style="54" customWidth="1"/>
    <col min="2" max="2" width="9.28515625" style="54"/>
    <col min="3" max="3" width="54.28515625" style="54" customWidth="1"/>
    <col min="4" max="5" width="9.28515625" style="54"/>
    <col min="6" max="6" width="8.5703125" style="54" customWidth="1"/>
    <col min="7" max="7" width="23.7109375" style="54" customWidth="1"/>
    <col min="8" max="8" width="26" style="54" customWidth="1"/>
    <col min="9" max="9" width="25.7109375" style="60" customWidth="1"/>
    <col min="10" max="16384" width="9.28515625" style="54"/>
  </cols>
  <sheetData>
    <row r="7" spans="1:9" ht="13.5" thickBot="1" x14ac:dyDescent="0.25"/>
    <row r="8" spans="1:9" s="52" customFormat="1" ht="14.65" customHeight="1" x14ac:dyDescent="0.2">
      <c r="A8" s="485" t="s">
        <v>426</v>
      </c>
      <c r="B8" s="485"/>
      <c r="C8" s="485"/>
      <c r="D8" s="485"/>
      <c r="E8" s="485"/>
      <c r="F8" s="485"/>
      <c r="G8" s="485"/>
      <c r="H8" s="485"/>
      <c r="I8" s="485"/>
    </row>
    <row r="9" spans="1:9" ht="13.5" thickBot="1" x14ac:dyDescent="0.25"/>
    <row r="10" spans="1:9" x14ac:dyDescent="0.2">
      <c r="A10" s="116"/>
      <c r="B10" s="486" t="s">
        <v>4</v>
      </c>
      <c r="C10" s="487"/>
      <c r="D10" s="490" t="s">
        <v>5</v>
      </c>
      <c r="E10" s="491"/>
      <c r="F10" s="492"/>
      <c r="G10" s="493" t="s">
        <v>6</v>
      </c>
      <c r="H10" s="493" t="s">
        <v>0</v>
      </c>
      <c r="I10" s="505" t="s">
        <v>7</v>
      </c>
    </row>
    <row r="11" spans="1:9" ht="24.75" customHeight="1" thickBot="1" x14ac:dyDescent="0.25">
      <c r="A11" s="116"/>
      <c r="B11" s="488"/>
      <c r="C11" s="489"/>
      <c r="D11" s="1" t="s">
        <v>65</v>
      </c>
      <c r="E11" s="1" t="s">
        <v>67</v>
      </c>
      <c r="F11" s="1" t="s">
        <v>16</v>
      </c>
      <c r="G11" s="494"/>
      <c r="H11" s="494"/>
      <c r="I11" s="506"/>
    </row>
    <row r="12" spans="1:9" s="86" customFormat="1" ht="15.75" thickBot="1" x14ac:dyDescent="0.3">
      <c r="B12" s="477" t="s">
        <v>263</v>
      </c>
      <c r="C12" s="502"/>
      <c r="D12" s="503"/>
      <c r="E12" s="503"/>
      <c r="F12" s="503"/>
      <c r="G12" s="502"/>
      <c r="H12" s="502"/>
      <c r="I12" s="504"/>
    </row>
    <row r="13" spans="1:9" ht="25.15" customHeight="1" x14ac:dyDescent="0.2">
      <c r="B13" s="126">
        <f>MonitReporting!B15+1</f>
        <v>132</v>
      </c>
      <c r="C13" s="139" t="s">
        <v>351</v>
      </c>
      <c r="D13" s="3"/>
      <c r="E13" s="3"/>
      <c r="F13" s="4"/>
      <c r="G13" s="140"/>
      <c r="H13" s="109"/>
      <c r="I13" s="98"/>
    </row>
    <row r="14" spans="1:9" s="58" customFormat="1" ht="22.5" customHeight="1" x14ac:dyDescent="0.2">
      <c r="B14" s="76" t="s">
        <v>8</v>
      </c>
      <c r="C14" s="77" t="s">
        <v>264</v>
      </c>
      <c r="D14" s="83"/>
      <c r="E14" s="83"/>
      <c r="F14" s="84"/>
      <c r="G14" s="65"/>
      <c r="H14" s="65"/>
      <c r="I14" s="94" t="s">
        <v>97</v>
      </c>
    </row>
    <row r="15" spans="1:9" s="58" customFormat="1" ht="51" x14ac:dyDescent="0.2">
      <c r="B15" s="76" t="s">
        <v>9</v>
      </c>
      <c r="C15" s="77" t="s">
        <v>265</v>
      </c>
      <c r="D15" s="83"/>
      <c r="E15" s="83"/>
      <c r="F15" s="84"/>
      <c r="G15" s="65"/>
      <c r="H15" s="65"/>
      <c r="I15" s="94" t="s">
        <v>99</v>
      </c>
    </row>
    <row r="16" spans="1:9" s="58" customFormat="1" ht="38.25" x14ac:dyDescent="0.2">
      <c r="B16" s="76" t="s">
        <v>10</v>
      </c>
      <c r="C16" s="77" t="s">
        <v>266</v>
      </c>
      <c r="D16" s="83"/>
      <c r="E16" s="83"/>
      <c r="F16" s="84"/>
      <c r="G16" s="65"/>
      <c r="H16" s="65"/>
      <c r="I16" s="94" t="s">
        <v>98</v>
      </c>
    </row>
    <row r="17" spans="2:9" s="58" customFormat="1" ht="39" customHeight="1" x14ac:dyDescent="0.2">
      <c r="B17" s="76" t="s">
        <v>11</v>
      </c>
      <c r="C17" s="77" t="s">
        <v>293</v>
      </c>
      <c r="D17" s="83"/>
      <c r="E17" s="83"/>
      <c r="F17" s="84"/>
      <c r="G17" s="65"/>
      <c r="H17" s="65"/>
      <c r="I17" s="94" t="s">
        <v>103</v>
      </c>
    </row>
    <row r="18" spans="2:9" s="58" customFormat="1" ht="22.5" customHeight="1" x14ac:dyDescent="0.2">
      <c r="B18" s="76" t="s">
        <v>12</v>
      </c>
      <c r="C18" s="77" t="s">
        <v>95</v>
      </c>
      <c r="D18" s="77"/>
      <c r="E18" s="77"/>
      <c r="F18" s="82"/>
      <c r="G18" s="82"/>
      <c r="H18" s="82"/>
      <c r="I18" s="94"/>
    </row>
    <row r="19" spans="2:9" s="58" customFormat="1" ht="39" customHeight="1" x14ac:dyDescent="0.2">
      <c r="B19" s="76" t="s">
        <v>13</v>
      </c>
      <c r="C19" s="78" t="s">
        <v>292</v>
      </c>
      <c r="D19" s="78"/>
      <c r="E19" s="78"/>
      <c r="F19" s="67"/>
      <c r="G19" s="67"/>
      <c r="H19" s="67"/>
      <c r="I19" s="95" t="s">
        <v>99</v>
      </c>
    </row>
    <row r="20" spans="2:9" s="8" customFormat="1" ht="76.5" x14ac:dyDescent="0.2">
      <c r="B20" s="59">
        <f>B13+1</f>
        <v>133</v>
      </c>
      <c r="C20" s="72" t="s">
        <v>345</v>
      </c>
      <c r="D20" s="72"/>
      <c r="E20" s="72"/>
      <c r="F20" s="72"/>
      <c r="G20" s="72"/>
      <c r="H20" s="72"/>
      <c r="I20" s="97"/>
    </row>
    <row r="21" spans="2:9" s="8" customFormat="1" ht="51" x14ac:dyDescent="0.2">
      <c r="B21" s="105">
        <f>B20+1</f>
        <v>134</v>
      </c>
      <c r="C21" s="127" t="s">
        <v>268</v>
      </c>
      <c r="D21" s="3"/>
      <c r="E21" s="3"/>
      <c r="F21" s="3"/>
      <c r="G21" s="3"/>
      <c r="H21" s="3"/>
      <c r="I21" s="99"/>
    </row>
    <row r="22" spans="2:9" s="8" customFormat="1" ht="51" x14ac:dyDescent="0.2">
      <c r="B22" s="105">
        <f t="shared" ref="B22:B41" si="0">B21+1</f>
        <v>135</v>
      </c>
      <c r="C22" s="358" t="s">
        <v>269</v>
      </c>
      <c r="D22" s="3"/>
      <c r="E22" s="3"/>
      <c r="F22" s="3"/>
      <c r="G22" s="157"/>
      <c r="H22" s="3"/>
      <c r="I22" s="99"/>
    </row>
    <row r="23" spans="2:9" s="8" customFormat="1" x14ac:dyDescent="0.2">
      <c r="B23" s="105">
        <f t="shared" si="0"/>
        <v>136</v>
      </c>
      <c r="C23" s="128" t="s">
        <v>270</v>
      </c>
      <c r="D23" s="3"/>
      <c r="E23" s="3"/>
      <c r="F23" s="3"/>
      <c r="G23" s="157"/>
      <c r="H23" s="3"/>
      <c r="I23" s="99"/>
    </row>
    <row r="24" spans="2:9" s="8" customFormat="1" ht="25.5" x14ac:dyDescent="0.2">
      <c r="B24" s="105">
        <f t="shared" si="0"/>
        <v>137</v>
      </c>
      <c r="C24" s="128" t="s">
        <v>289</v>
      </c>
      <c r="D24" s="3"/>
      <c r="E24" s="3"/>
      <c r="F24" s="2"/>
      <c r="G24" s="129"/>
      <c r="H24" s="2"/>
      <c r="I24" s="96" t="s">
        <v>98</v>
      </c>
    </row>
    <row r="25" spans="2:9" s="66" customFormat="1" ht="76.5" x14ac:dyDescent="0.2">
      <c r="B25" s="130" t="s">
        <v>8</v>
      </c>
      <c r="C25" s="359" t="s">
        <v>290</v>
      </c>
      <c r="D25" s="117"/>
      <c r="E25" s="117"/>
      <c r="F25" s="132"/>
      <c r="G25" s="360"/>
      <c r="H25" s="132"/>
      <c r="I25" s="133"/>
    </row>
    <row r="26" spans="2:9" s="66" customFormat="1" ht="25.5" x14ac:dyDescent="0.2">
      <c r="B26" s="130" t="s">
        <v>9</v>
      </c>
      <c r="C26" s="125" t="s">
        <v>291</v>
      </c>
      <c r="D26" s="125"/>
      <c r="E26" s="125"/>
      <c r="F26" s="131"/>
      <c r="G26" s="132"/>
      <c r="H26" s="132"/>
      <c r="I26" s="133"/>
    </row>
    <row r="27" spans="2:9" s="138" customFormat="1" ht="12" x14ac:dyDescent="0.2">
      <c r="B27" s="134" t="s">
        <v>219</v>
      </c>
      <c r="C27" s="135" t="s">
        <v>297</v>
      </c>
      <c r="D27" s="135"/>
      <c r="E27" s="135"/>
      <c r="F27" s="136"/>
      <c r="G27" s="137"/>
      <c r="H27" s="137"/>
      <c r="I27" s="133"/>
    </row>
    <row r="28" spans="2:9" s="138" customFormat="1" ht="60" x14ac:dyDescent="0.2">
      <c r="B28" s="134" t="s">
        <v>220</v>
      </c>
      <c r="C28" s="135" t="s">
        <v>298</v>
      </c>
      <c r="D28" s="135"/>
      <c r="E28" s="135"/>
      <c r="F28" s="136"/>
      <c r="G28" s="137"/>
      <c r="H28" s="137"/>
      <c r="I28" s="133"/>
    </row>
    <row r="29" spans="2:9" s="138" customFormat="1" ht="24" x14ac:dyDescent="0.2">
      <c r="B29" s="134" t="s">
        <v>222</v>
      </c>
      <c r="C29" s="135" t="s">
        <v>299</v>
      </c>
      <c r="D29" s="135"/>
      <c r="E29" s="135"/>
      <c r="F29" s="136"/>
      <c r="G29" s="137"/>
      <c r="H29" s="137"/>
      <c r="I29" s="133"/>
    </row>
    <row r="30" spans="2:9" s="138" customFormat="1" ht="24" x14ac:dyDescent="0.2">
      <c r="B30" s="134" t="s">
        <v>223</v>
      </c>
      <c r="C30" s="135" t="s">
        <v>294</v>
      </c>
      <c r="D30" s="135"/>
      <c r="E30" s="135"/>
      <c r="F30" s="136"/>
      <c r="G30" s="137"/>
      <c r="H30" s="137"/>
      <c r="I30" s="133"/>
    </row>
    <row r="31" spans="2:9" s="138" customFormat="1" ht="12" x14ac:dyDescent="0.2">
      <c r="B31" s="134" t="s">
        <v>224</v>
      </c>
      <c r="C31" s="135" t="s">
        <v>280</v>
      </c>
      <c r="D31" s="135"/>
      <c r="E31" s="135"/>
      <c r="F31" s="136"/>
      <c r="G31" s="137"/>
      <c r="H31" s="137"/>
      <c r="I31" s="133"/>
    </row>
    <row r="32" spans="2:9" s="138" customFormat="1" ht="36" x14ac:dyDescent="0.2">
      <c r="B32" s="134" t="s">
        <v>279</v>
      </c>
      <c r="C32" s="135" t="s">
        <v>282</v>
      </c>
      <c r="D32" s="135"/>
      <c r="E32" s="135"/>
      <c r="F32" s="136"/>
      <c r="G32" s="137"/>
      <c r="H32" s="137"/>
      <c r="I32" s="133"/>
    </row>
    <row r="33" spans="1:9" s="138" customFormat="1" ht="24" x14ac:dyDescent="0.2">
      <c r="B33" s="134" t="s">
        <v>281</v>
      </c>
      <c r="C33" s="135" t="s">
        <v>300</v>
      </c>
      <c r="D33" s="135"/>
      <c r="E33" s="135"/>
      <c r="F33" s="136"/>
      <c r="G33" s="137"/>
      <c r="H33" s="137"/>
      <c r="I33" s="133"/>
    </row>
    <row r="34" spans="1:9" s="138" customFormat="1" ht="24" x14ac:dyDescent="0.2">
      <c r="B34" s="134" t="s">
        <v>283</v>
      </c>
      <c r="C34" s="135" t="s">
        <v>285</v>
      </c>
      <c r="D34" s="135"/>
      <c r="E34" s="135"/>
      <c r="F34" s="136"/>
      <c r="G34" s="137"/>
      <c r="H34" s="137"/>
      <c r="I34" s="133"/>
    </row>
    <row r="35" spans="1:9" s="138" customFormat="1" ht="36" x14ac:dyDescent="0.2">
      <c r="B35" s="134" t="s">
        <v>284</v>
      </c>
      <c r="C35" s="135" t="s">
        <v>295</v>
      </c>
      <c r="D35" s="135"/>
      <c r="E35" s="135"/>
      <c r="F35" s="136"/>
      <c r="G35" s="137"/>
      <c r="H35" s="137"/>
      <c r="I35" s="133"/>
    </row>
    <row r="36" spans="1:9" s="138" customFormat="1" ht="24" x14ac:dyDescent="0.2">
      <c r="B36" s="134" t="s">
        <v>286</v>
      </c>
      <c r="C36" s="135" t="s">
        <v>296</v>
      </c>
      <c r="D36" s="135"/>
      <c r="E36" s="135"/>
      <c r="F36" s="136"/>
      <c r="G36" s="137"/>
      <c r="H36" s="137"/>
      <c r="I36" s="133"/>
    </row>
    <row r="37" spans="1:9" s="138" customFormat="1" ht="48" x14ac:dyDescent="0.2">
      <c r="B37" s="134" t="s">
        <v>287</v>
      </c>
      <c r="C37" s="135" t="s">
        <v>301</v>
      </c>
      <c r="D37" s="135"/>
      <c r="E37" s="135"/>
      <c r="F37" s="136"/>
      <c r="G37" s="137"/>
      <c r="H37" s="137"/>
      <c r="I37" s="133"/>
    </row>
    <row r="38" spans="1:9" s="138" customFormat="1" ht="36" x14ac:dyDescent="0.2">
      <c r="B38" s="134" t="s">
        <v>288</v>
      </c>
      <c r="C38" s="135" t="s">
        <v>302</v>
      </c>
      <c r="D38" s="135"/>
      <c r="E38" s="135"/>
      <c r="F38" s="136"/>
      <c r="G38" s="137"/>
      <c r="H38" s="137"/>
      <c r="I38" s="133"/>
    </row>
    <row r="39" spans="1:9" s="8" customFormat="1" ht="38.25" x14ac:dyDescent="0.2">
      <c r="B39" s="105">
        <f>B24+1</f>
        <v>138</v>
      </c>
      <c r="C39" s="72" t="s">
        <v>271</v>
      </c>
      <c r="D39" s="72"/>
      <c r="E39" s="72"/>
      <c r="F39" s="2"/>
      <c r="G39" s="2"/>
      <c r="H39" s="2"/>
      <c r="I39" s="93" t="s">
        <v>106</v>
      </c>
    </row>
    <row r="40" spans="1:9" s="8" customFormat="1" ht="51.75" thickBot="1" x14ac:dyDescent="0.25">
      <c r="B40" s="105">
        <f t="shared" si="0"/>
        <v>139</v>
      </c>
      <c r="C40" s="72" t="s">
        <v>272</v>
      </c>
      <c r="D40" s="72"/>
      <c r="E40" s="72"/>
      <c r="F40" s="2"/>
      <c r="G40" s="2"/>
      <c r="H40" s="2"/>
      <c r="I40" s="100" t="s">
        <v>88</v>
      </c>
    </row>
    <row r="41" spans="1:9" s="8" customFormat="1" ht="24.75" thickBot="1" x14ac:dyDescent="0.25">
      <c r="B41" s="61">
        <f t="shared" si="0"/>
        <v>140</v>
      </c>
      <c r="C41" s="73" t="s">
        <v>273</v>
      </c>
      <c r="D41" s="69"/>
      <c r="E41" s="70"/>
      <c r="F41" s="6"/>
      <c r="G41" s="74"/>
      <c r="H41" s="73"/>
      <c r="I41" s="101" t="s">
        <v>88</v>
      </c>
    </row>
    <row r="42" spans="1:9" s="66" customFormat="1" ht="76.5" x14ac:dyDescent="0.2">
      <c r="B42" s="62" t="s">
        <v>8</v>
      </c>
      <c r="C42" s="77" t="s">
        <v>274</v>
      </c>
      <c r="D42" s="83"/>
      <c r="E42" s="83"/>
      <c r="F42" s="83"/>
      <c r="G42" s="102"/>
      <c r="H42" s="77"/>
      <c r="I42" s="103"/>
    </row>
    <row r="43" spans="1:9" s="66" customFormat="1" ht="38.25" x14ac:dyDescent="0.2">
      <c r="B43" s="62" t="s">
        <v>9</v>
      </c>
      <c r="C43" s="77" t="s">
        <v>275</v>
      </c>
      <c r="D43" s="77"/>
      <c r="E43" s="77"/>
      <c r="F43" s="77"/>
      <c r="G43" s="77"/>
      <c r="H43" s="77"/>
      <c r="I43" s="103"/>
    </row>
    <row r="44" spans="1:9" s="66" customFormat="1" ht="25.5" x14ac:dyDescent="0.2">
      <c r="B44" s="63" t="s">
        <v>10</v>
      </c>
      <c r="C44" s="78" t="s">
        <v>276</v>
      </c>
      <c r="D44" s="78"/>
      <c r="E44" s="78"/>
      <c r="F44" s="78"/>
      <c r="G44" s="78"/>
      <c r="H44" s="78"/>
      <c r="I44" s="104"/>
    </row>
    <row r="45" spans="1:9" s="144" customFormat="1" ht="38.25" x14ac:dyDescent="0.2">
      <c r="B45" s="59">
        <f>B41+1</f>
        <v>141</v>
      </c>
      <c r="C45" s="4" t="s">
        <v>359</v>
      </c>
      <c r="D45" s="64"/>
      <c r="E45" s="64"/>
      <c r="F45" s="142"/>
      <c r="G45" s="142"/>
      <c r="H45" s="147"/>
      <c r="I45" s="143"/>
    </row>
    <row r="46" spans="1:9" s="34" customFormat="1" ht="38.25" x14ac:dyDescent="0.25">
      <c r="A46" s="150"/>
      <c r="B46" s="59">
        <f t="shared" ref="B46:B57" si="1">B45+1</f>
        <v>142</v>
      </c>
      <c r="C46" s="4" t="s">
        <v>356</v>
      </c>
      <c r="D46" s="4"/>
      <c r="E46" s="4"/>
      <c r="F46" s="112"/>
      <c r="G46" s="112"/>
      <c r="H46" s="151"/>
      <c r="I46" s="113"/>
    </row>
    <row r="47" spans="1:9" s="149" customFormat="1" ht="14.25" x14ac:dyDescent="0.25">
      <c r="B47" s="59">
        <f t="shared" si="1"/>
        <v>143</v>
      </c>
      <c r="C47" s="4" t="s">
        <v>357</v>
      </c>
      <c r="D47" s="4"/>
      <c r="E47" s="4"/>
      <c r="F47" s="112"/>
      <c r="G47" s="112"/>
      <c r="H47" s="151"/>
      <c r="I47" s="113"/>
    </row>
    <row r="48" spans="1:9" s="149" customFormat="1" ht="38.25" x14ac:dyDescent="0.25">
      <c r="B48" s="59">
        <f t="shared" si="1"/>
        <v>144</v>
      </c>
      <c r="C48" s="4" t="s">
        <v>358</v>
      </c>
      <c r="D48" s="4"/>
      <c r="E48" s="4"/>
      <c r="F48" s="112"/>
      <c r="G48" s="112"/>
      <c r="H48" s="151"/>
      <c r="I48" s="113"/>
    </row>
    <row r="49" spans="2:9" s="8" customFormat="1" ht="38.25" x14ac:dyDescent="0.2">
      <c r="B49" s="59">
        <f t="shared" si="1"/>
        <v>145</v>
      </c>
      <c r="C49" s="3" t="s">
        <v>368</v>
      </c>
      <c r="D49" s="3"/>
      <c r="E49" s="3"/>
      <c r="F49" s="3"/>
      <c r="G49" s="3"/>
      <c r="H49" s="3"/>
      <c r="I49" s="99"/>
    </row>
    <row r="50" spans="2:9" s="8" customFormat="1" ht="127.5" x14ac:dyDescent="0.2">
      <c r="B50" s="59">
        <f t="shared" si="1"/>
        <v>146</v>
      </c>
      <c r="C50" s="3" t="s">
        <v>305</v>
      </c>
      <c r="D50" s="3"/>
      <c r="E50" s="3"/>
      <c r="F50" s="3"/>
      <c r="G50" s="3"/>
      <c r="H50" s="3"/>
      <c r="I50" s="99"/>
    </row>
    <row r="51" spans="2:9" s="8" customFormat="1" ht="38.25" x14ac:dyDescent="0.2">
      <c r="B51" s="59">
        <f t="shared" si="1"/>
        <v>147</v>
      </c>
      <c r="C51" s="3" t="s">
        <v>369</v>
      </c>
      <c r="D51" s="3"/>
      <c r="E51" s="3"/>
      <c r="F51" s="3"/>
      <c r="G51" s="3"/>
      <c r="H51" s="3"/>
      <c r="I51" s="99"/>
    </row>
    <row r="52" spans="2:9" s="144" customFormat="1" ht="51" x14ac:dyDescent="0.2">
      <c r="B52" s="59">
        <f t="shared" si="1"/>
        <v>148</v>
      </c>
      <c r="C52" s="4" t="s">
        <v>360</v>
      </c>
      <c r="D52" s="4"/>
      <c r="E52" s="4"/>
      <c r="F52" s="112"/>
      <c r="G52" s="114"/>
      <c r="H52" s="152"/>
      <c r="I52" s="113"/>
    </row>
    <row r="53" spans="2:9" s="8" customFormat="1" ht="25.5" x14ac:dyDescent="0.2">
      <c r="B53" s="59">
        <f t="shared" si="1"/>
        <v>149</v>
      </c>
      <c r="C53" s="3" t="s">
        <v>303</v>
      </c>
      <c r="D53" s="3"/>
      <c r="E53" s="3"/>
      <c r="F53" s="3"/>
      <c r="G53" s="3"/>
      <c r="H53" s="3"/>
      <c r="I53" s="99"/>
    </row>
    <row r="54" spans="2:9" s="8" customFormat="1" ht="25.5" x14ac:dyDescent="0.2">
      <c r="B54" s="105">
        <f t="shared" si="1"/>
        <v>150</v>
      </c>
      <c r="C54" s="3" t="s">
        <v>304</v>
      </c>
      <c r="D54" s="3"/>
      <c r="E54" s="3"/>
      <c r="F54" s="3"/>
      <c r="G54" s="3"/>
      <c r="H54" s="3"/>
      <c r="I54" s="99"/>
    </row>
    <row r="55" spans="2:9" s="8" customFormat="1" ht="38.25" x14ac:dyDescent="0.2">
      <c r="B55" s="105">
        <f t="shared" si="1"/>
        <v>151</v>
      </c>
      <c r="C55" s="3" t="s">
        <v>277</v>
      </c>
      <c r="D55" s="3"/>
      <c r="E55" s="3"/>
      <c r="F55" s="3"/>
      <c r="G55" s="3"/>
      <c r="H55" s="3"/>
      <c r="I55" s="99" t="s">
        <v>105</v>
      </c>
    </row>
    <row r="56" spans="2:9" s="8" customFormat="1" ht="182.25" x14ac:dyDescent="0.2">
      <c r="B56" s="105">
        <f t="shared" si="1"/>
        <v>152</v>
      </c>
      <c r="C56" s="3" t="s">
        <v>278</v>
      </c>
      <c r="D56" s="3"/>
      <c r="E56" s="3"/>
      <c r="F56" s="3"/>
      <c r="G56" s="3"/>
      <c r="H56" s="3"/>
      <c r="I56" s="96" t="s">
        <v>89</v>
      </c>
    </row>
    <row r="57" spans="2:9" s="9" customFormat="1" ht="47.25" customHeight="1" x14ac:dyDescent="0.25">
      <c r="B57" s="105">
        <f t="shared" si="1"/>
        <v>153</v>
      </c>
      <c r="C57" s="3" t="s">
        <v>378</v>
      </c>
      <c r="D57" s="157"/>
      <c r="E57" s="3"/>
      <c r="F57" s="112"/>
      <c r="G57" s="152"/>
      <c r="H57" s="56"/>
      <c r="I57" s="113" t="s">
        <v>379</v>
      </c>
    </row>
    <row r="58" spans="2:9" s="57" customFormat="1" ht="61.9" customHeight="1" thickBot="1" x14ac:dyDescent="0.3">
      <c r="B58" s="497" t="s">
        <v>75</v>
      </c>
      <c r="C58" s="498"/>
      <c r="D58" s="499"/>
      <c r="E58" s="500"/>
      <c r="F58" s="500"/>
      <c r="G58" s="500"/>
      <c r="H58" s="500"/>
      <c r="I58" s="501"/>
    </row>
  </sheetData>
  <mergeCells count="9">
    <mergeCell ref="B58:C58"/>
    <mergeCell ref="D58:I58"/>
    <mergeCell ref="B12:I12"/>
    <mergeCell ref="A8:I8"/>
    <mergeCell ref="B10:C11"/>
    <mergeCell ref="D10:F10"/>
    <mergeCell ref="G10:G11"/>
    <mergeCell ref="H10:H11"/>
    <mergeCell ref="I10:I11"/>
  </mergeCells>
  <printOptions horizontalCentered="1"/>
  <pageMargins left="0.70866141732283472" right="0.70866141732283472" top="0.98425196850393704" bottom="0.98425196850393704" header="0.31496062992125984" footer="0.31496062992125984"/>
  <pageSetup paperSize="9" scale="77" orientation="landscape" r:id="rId1"/>
  <headerFooter>
    <oddHeader>&amp;C&amp;G</oddHeader>
    <oddFooter>&amp;C&amp;G</oddFooter>
  </headerFooter>
  <rowBreaks count="1" manualBreakCount="1">
    <brk id="52" max="16383" man="1"/>
  </rowBreaks>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44"/>
  <sheetViews>
    <sheetView view="pageBreakPreview" zoomScale="90" zoomScaleNormal="100" zoomScaleSheetLayoutView="90" workbookViewId="0">
      <pane ySplit="5" topLeftCell="A6" activePane="bottomLeft" state="frozen"/>
      <selection pane="bottomLeft" activeCell="C8" sqref="C8"/>
    </sheetView>
  </sheetViews>
  <sheetFormatPr defaultColWidth="9.28515625" defaultRowHeight="12.75" x14ac:dyDescent="0.2"/>
  <cols>
    <col min="1" max="1" width="2.5703125" style="54" customWidth="1"/>
    <col min="2" max="2" width="9.28515625" style="54"/>
    <col min="3" max="3" width="52.28515625" style="54" customWidth="1"/>
    <col min="4" max="5" width="9.28515625" style="54"/>
    <col min="6" max="6" width="10.5703125" style="54" customWidth="1"/>
    <col min="7" max="7" width="22.42578125" style="54" customWidth="1"/>
    <col min="8" max="8" width="27" style="54" customWidth="1"/>
    <col min="9" max="9" width="27.28515625" style="81" customWidth="1"/>
    <col min="10" max="16384" width="9.28515625" style="54"/>
  </cols>
  <sheetData>
    <row r="1" spans="1:9" ht="13.5" thickBot="1" x14ac:dyDescent="0.25"/>
    <row r="2" spans="1:9" s="52" customFormat="1" ht="14.65" customHeight="1" x14ac:dyDescent="0.2">
      <c r="A2" s="485" t="s">
        <v>426</v>
      </c>
      <c r="B2" s="485"/>
      <c r="C2" s="485"/>
      <c r="D2" s="485"/>
      <c r="E2" s="485"/>
      <c r="F2" s="485"/>
      <c r="G2" s="485"/>
      <c r="H2" s="485"/>
      <c r="I2" s="485"/>
    </row>
    <row r="3" spans="1:9" ht="13.5" thickBot="1" x14ac:dyDescent="0.25">
      <c r="A3" s="68"/>
      <c r="B3" s="68"/>
      <c r="C3" s="68"/>
      <c r="D3" s="68"/>
      <c r="E3" s="68"/>
      <c r="F3" s="68"/>
      <c r="G3" s="68"/>
      <c r="H3" s="68"/>
    </row>
    <row r="4" spans="1:9" ht="15" customHeight="1" x14ac:dyDescent="0.2">
      <c r="A4" s="141"/>
      <c r="B4" s="486" t="s">
        <v>4</v>
      </c>
      <c r="C4" s="487"/>
      <c r="D4" s="490" t="s">
        <v>5</v>
      </c>
      <c r="E4" s="491"/>
      <c r="F4" s="492"/>
      <c r="G4" s="493" t="s">
        <v>6</v>
      </c>
      <c r="H4" s="493" t="s">
        <v>0</v>
      </c>
      <c r="I4" s="505" t="s">
        <v>7</v>
      </c>
    </row>
    <row r="5" spans="1:9" ht="13.5" thickBot="1" x14ac:dyDescent="0.25">
      <c r="A5" s="141"/>
      <c r="B5" s="488"/>
      <c r="C5" s="489"/>
      <c r="D5" s="1" t="s">
        <v>65</v>
      </c>
      <c r="E5" s="1" t="s">
        <v>67</v>
      </c>
      <c r="F5" s="1" t="s">
        <v>16</v>
      </c>
      <c r="G5" s="494"/>
      <c r="H5" s="494"/>
      <c r="I5" s="506"/>
    </row>
    <row r="6" spans="1:9" ht="15.75" thickBot="1" x14ac:dyDescent="0.25">
      <c r="B6" s="477" t="s">
        <v>249</v>
      </c>
      <c r="C6" s="502"/>
      <c r="D6" s="502"/>
      <c r="E6" s="502"/>
      <c r="F6" s="502"/>
      <c r="G6" s="502"/>
      <c r="H6" s="502"/>
      <c r="I6" s="504"/>
    </row>
    <row r="7" spans="1:9" s="9" customFormat="1" ht="67.5" customHeight="1" x14ac:dyDescent="0.25">
      <c r="B7" s="106">
        <f>SiGeCoRendicontaz!B57+1</f>
        <v>154</v>
      </c>
      <c r="C7" s="55" t="s">
        <v>372</v>
      </c>
      <c r="D7" s="157"/>
      <c r="E7" s="3"/>
      <c r="F7" s="112"/>
      <c r="G7" s="114"/>
      <c r="H7" s="56"/>
      <c r="I7" s="113" t="s">
        <v>373</v>
      </c>
    </row>
    <row r="8" spans="1:9" ht="101.25" x14ac:dyDescent="0.2">
      <c r="B8" s="106">
        <f>B7+1</f>
        <v>155</v>
      </c>
      <c r="C8" s="55" t="s">
        <v>391</v>
      </c>
      <c r="D8" s="55"/>
      <c r="E8" s="55"/>
      <c r="F8" s="56"/>
      <c r="G8" s="56"/>
      <c r="H8" s="56"/>
      <c r="I8" s="143" t="s">
        <v>267</v>
      </c>
    </row>
    <row r="9" spans="1:9" ht="52.5" customHeight="1" x14ac:dyDescent="0.2">
      <c r="B9" s="106">
        <f t="shared" ref="B9:B35" si="0">B8+1</f>
        <v>156</v>
      </c>
      <c r="C9" s="80" t="s">
        <v>250</v>
      </c>
      <c r="D9" s="55"/>
      <c r="E9" s="80"/>
      <c r="F9" s="80"/>
      <c r="G9" s="80"/>
      <c r="H9" s="80"/>
      <c r="I9" s="110" t="s">
        <v>129</v>
      </c>
    </row>
    <row r="10" spans="1:9" ht="63.75" x14ac:dyDescent="0.2">
      <c r="B10" s="106">
        <f t="shared" si="0"/>
        <v>157</v>
      </c>
      <c r="C10" s="80" t="s">
        <v>260</v>
      </c>
      <c r="D10" s="55"/>
      <c r="E10" s="80"/>
      <c r="F10" s="80"/>
      <c r="G10" s="80"/>
      <c r="H10" s="80"/>
      <c r="I10" s="110" t="s">
        <v>129</v>
      </c>
    </row>
    <row r="11" spans="1:9" ht="51" x14ac:dyDescent="0.2">
      <c r="B11" s="106">
        <f t="shared" si="0"/>
        <v>158</v>
      </c>
      <c r="C11" s="80" t="s">
        <v>92</v>
      </c>
      <c r="D11" s="55"/>
      <c r="E11" s="80"/>
      <c r="F11" s="80"/>
      <c r="G11" s="80"/>
      <c r="H11" s="80"/>
      <c r="I11" s="108" t="s">
        <v>93</v>
      </c>
    </row>
    <row r="12" spans="1:9" ht="89.25" x14ac:dyDescent="0.2">
      <c r="B12" s="106">
        <f t="shared" si="0"/>
        <v>159</v>
      </c>
      <c r="C12" s="80" t="s">
        <v>251</v>
      </c>
      <c r="D12" s="55"/>
      <c r="E12" s="80"/>
      <c r="F12" s="80"/>
      <c r="G12" s="80"/>
      <c r="H12" s="80"/>
      <c r="I12" s="108" t="s">
        <v>98</v>
      </c>
    </row>
    <row r="13" spans="1:9" s="8" customFormat="1" ht="51" x14ac:dyDescent="0.2">
      <c r="B13" s="106">
        <f t="shared" si="0"/>
        <v>160</v>
      </c>
      <c r="C13" s="3" t="s">
        <v>252</v>
      </c>
      <c r="D13" s="4"/>
      <c r="E13" s="4"/>
      <c r="F13" s="4"/>
      <c r="G13" s="4"/>
      <c r="H13" s="4"/>
      <c r="I13" s="108" t="s">
        <v>98</v>
      </c>
    </row>
    <row r="14" spans="1:9" s="144" customFormat="1" ht="63.75" x14ac:dyDescent="0.2">
      <c r="B14" s="106">
        <f t="shared" si="0"/>
        <v>161</v>
      </c>
      <c r="C14" s="3" t="s">
        <v>387</v>
      </c>
      <c r="D14" s="156"/>
      <c r="E14" s="5"/>
      <c r="F14" s="158"/>
      <c r="G14" s="114"/>
      <c r="H14" s="154"/>
      <c r="I14" s="155" t="s">
        <v>142</v>
      </c>
    </row>
    <row r="15" spans="1:9" s="144" customFormat="1" ht="38.25" x14ac:dyDescent="0.2">
      <c r="B15" s="106">
        <f t="shared" si="0"/>
        <v>162</v>
      </c>
      <c r="C15" s="64" t="s">
        <v>380</v>
      </c>
      <c r="D15" s="5"/>
      <c r="E15" s="5"/>
      <c r="F15" s="148"/>
      <c r="G15" s="153"/>
      <c r="H15" s="154"/>
      <c r="I15" s="155" t="s">
        <v>392</v>
      </c>
    </row>
    <row r="16" spans="1:9" s="9" customFormat="1" ht="57.75" customHeight="1" x14ac:dyDescent="0.25">
      <c r="B16" s="106">
        <f t="shared" si="0"/>
        <v>163</v>
      </c>
      <c r="C16" s="71" t="s">
        <v>361</v>
      </c>
      <c r="D16" s="5"/>
      <c r="E16" s="5"/>
      <c r="F16" s="148"/>
      <c r="G16" s="153"/>
      <c r="H16" s="154"/>
      <c r="I16" s="155" t="s">
        <v>142</v>
      </c>
    </row>
    <row r="17" spans="2:9" s="9" customFormat="1" ht="51" x14ac:dyDescent="0.25">
      <c r="B17" s="111">
        <f t="shared" si="0"/>
        <v>164</v>
      </c>
      <c r="C17" s="71" t="s">
        <v>370</v>
      </c>
      <c r="D17" s="5"/>
      <c r="E17" s="5"/>
      <c r="F17" s="148"/>
      <c r="G17" s="153"/>
      <c r="H17" s="154"/>
      <c r="I17" s="155"/>
    </row>
    <row r="18" spans="2:9" s="9" customFormat="1" ht="51" x14ac:dyDescent="0.25">
      <c r="B18" s="106">
        <f t="shared" si="0"/>
        <v>165</v>
      </c>
      <c r="C18" s="4" t="s">
        <v>399</v>
      </c>
      <c r="D18" s="156"/>
      <c r="E18" s="5"/>
      <c r="F18" s="148"/>
      <c r="G18" s="153"/>
      <c r="H18" s="154"/>
      <c r="I18" s="113" t="s">
        <v>362</v>
      </c>
    </row>
    <row r="19" spans="2:9" s="9" customFormat="1" ht="36" x14ac:dyDescent="0.25">
      <c r="B19" s="111">
        <f t="shared" si="0"/>
        <v>166</v>
      </c>
      <c r="C19" s="115" t="s">
        <v>363</v>
      </c>
      <c r="D19" s="5"/>
      <c r="E19" s="5"/>
      <c r="F19" s="148"/>
      <c r="G19" s="153"/>
      <c r="H19" s="153"/>
      <c r="I19" s="113" t="s">
        <v>362</v>
      </c>
    </row>
    <row r="20" spans="2:9" s="9" customFormat="1" ht="64.349999999999994" customHeight="1" x14ac:dyDescent="0.25">
      <c r="B20" s="111">
        <f t="shared" si="0"/>
        <v>167</v>
      </c>
      <c r="C20" s="4" t="s">
        <v>371</v>
      </c>
      <c r="D20" s="3"/>
      <c r="E20" s="3"/>
      <c r="F20" s="112"/>
      <c r="G20" s="114"/>
      <c r="H20" s="114"/>
      <c r="I20" s="113"/>
    </row>
    <row r="21" spans="2:9" s="9" customFormat="1" ht="25.5" x14ac:dyDescent="0.25">
      <c r="B21" s="111">
        <f t="shared" si="0"/>
        <v>168</v>
      </c>
      <c r="C21" s="71" t="s">
        <v>364</v>
      </c>
      <c r="D21" s="5"/>
      <c r="E21" s="5"/>
      <c r="F21" s="148"/>
      <c r="G21" s="153"/>
      <c r="H21" s="154"/>
      <c r="I21" s="155"/>
    </row>
    <row r="22" spans="2:9" s="34" customFormat="1" ht="25.5" x14ac:dyDescent="0.25">
      <c r="B22" s="111">
        <f t="shared" si="0"/>
        <v>169</v>
      </c>
      <c r="C22" s="4" t="s">
        <v>365</v>
      </c>
      <c r="D22" s="4"/>
      <c r="E22" s="4"/>
      <c r="F22" s="114"/>
      <c r="G22" s="114"/>
      <c r="H22" s="152"/>
      <c r="I22" s="113" t="s">
        <v>366</v>
      </c>
    </row>
    <row r="23" spans="2:9" ht="38.25" x14ac:dyDescent="0.2">
      <c r="B23" s="111">
        <f t="shared" si="0"/>
        <v>170</v>
      </c>
      <c r="C23" s="3" t="s">
        <v>14</v>
      </c>
      <c r="D23" s="55"/>
      <c r="E23" s="55"/>
      <c r="F23" s="56"/>
      <c r="G23" s="56"/>
      <c r="H23" s="56"/>
      <c r="I23" s="110" t="s">
        <v>129</v>
      </c>
    </row>
    <row r="24" spans="2:9" ht="55.5" customHeight="1" x14ac:dyDescent="0.2">
      <c r="B24" s="106">
        <f t="shared" si="0"/>
        <v>171</v>
      </c>
      <c r="C24" s="3" t="s">
        <v>259</v>
      </c>
      <c r="D24" s="55"/>
      <c r="E24" s="55"/>
      <c r="F24" s="56"/>
      <c r="G24" s="56"/>
      <c r="H24" s="56"/>
      <c r="I24" s="107"/>
    </row>
    <row r="25" spans="2:9" s="9" customFormat="1" ht="70.5" customHeight="1" x14ac:dyDescent="0.25">
      <c r="B25" s="106">
        <f t="shared" si="0"/>
        <v>172</v>
      </c>
      <c r="C25" s="3" t="s">
        <v>374</v>
      </c>
      <c r="D25" s="157"/>
      <c r="E25" s="3"/>
      <c r="F25" s="112"/>
      <c r="G25" s="152"/>
      <c r="H25" s="56"/>
      <c r="I25" s="113" t="s">
        <v>375</v>
      </c>
    </row>
    <row r="26" spans="2:9" ht="25.5" x14ac:dyDescent="0.2">
      <c r="B26" s="106">
        <f t="shared" si="0"/>
        <v>173</v>
      </c>
      <c r="C26" s="3" t="s">
        <v>3</v>
      </c>
      <c r="D26" s="55"/>
      <c r="E26" s="55"/>
      <c r="F26" s="56"/>
      <c r="G26" s="56"/>
      <c r="H26" s="56"/>
      <c r="I26" s="110" t="s">
        <v>261</v>
      </c>
    </row>
    <row r="27" spans="2:9" s="144" customFormat="1" ht="75" customHeight="1" x14ac:dyDescent="0.2">
      <c r="B27" s="106">
        <f t="shared" si="0"/>
        <v>174</v>
      </c>
      <c r="C27" s="71" t="s">
        <v>381</v>
      </c>
      <c r="D27" s="5"/>
      <c r="E27" s="5"/>
      <c r="F27" s="148"/>
      <c r="G27" s="153"/>
      <c r="H27" s="154"/>
      <c r="I27" s="155" t="s">
        <v>392</v>
      </c>
    </row>
    <row r="28" spans="2:9" s="9" customFormat="1" ht="51" customHeight="1" x14ac:dyDescent="0.25">
      <c r="B28" s="106">
        <f t="shared" si="0"/>
        <v>175</v>
      </c>
      <c r="C28" s="3" t="s">
        <v>382</v>
      </c>
      <c r="D28" s="156"/>
      <c r="E28" s="5"/>
      <c r="F28" s="148"/>
      <c r="G28" s="153"/>
      <c r="H28" s="154"/>
      <c r="I28" s="155"/>
    </row>
    <row r="29" spans="2:9" s="144" customFormat="1" ht="51.75" customHeight="1" x14ac:dyDescent="0.2">
      <c r="B29" s="106">
        <f t="shared" si="0"/>
        <v>176</v>
      </c>
      <c r="C29" s="64" t="s">
        <v>383</v>
      </c>
      <c r="D29" s="5"/>
      <c r="E29" s="5"/>
      <c r="F29" s="148"/>
      <c r="G29" s="153"/>
      <c r="H29" s="154"/>
      <c r="I29" s="155" t="s">
        <v>394</v>
      </c>
    </row>
    <row r="30" spans="2:9" s="144" customFormat="1" ht="25.5" x14ac:dyDescent="0.2">
      <c r="B30" s="106">
        <f t="shared" si="0"/>
        <v>177</v>
      </c>
      <c r="C30" s="4" t="s">
        <v>384</v>
      </c>
      <c r="D30" s="5"/>
      <c r="E30" s="5"/>
      <c r="F30" s="148"/>
      <c r="G30" s="153"/>
      <c r="H30" s="154"/>
      <c r="I30" s="155"/>
    </row>
    <row r="31" spans="2:9" s="9" customFormat="1" ht="72.75" customHeight="1" x14ac:dyDescent="0.25">
      <c r="B31" s="106">
        <f t="shared" si="0"/>
        <v>178</v>
      </c>
      <c r="C31" s="3" t="s">
        <v>376</v>
      </c>
      <c r="D31" s="157"/>
      <c r="E31" s="3"/>
      <c r="F31" s="112"/>
      <c r="G31" s="152"/>
      <c r="H31" s="56"/>
      <c r="I31" s="113" t="s">
        <v>377</v>
      </c>
    </row>
    <row r="32" spans="2:9" s="144" customFormat="1" ht="30.75" customHeight="1" x14ac:dyDescent="0.2">
      <c r="B32" s="106">
        <f t="shared" si="0"/>
        <v>179</v>
      </c>
      <c r="C32" s="4" t="s">
        <v>385</v>
      </c>
      <c r="D32" s="3"/>
      <c r="E32" s="3"/>
      <c r="F32" s="112"/>
      <c r="G32" s="114"/>
      <c r="H32" s="154"/>
      <c r="I32" s="155" t="s">
        <v>386</v>
      </c>
    </row>
    <row r="33" spans="2:9" s="144" customFormat="1" ht="51.75" customHeight="1" x14ac:dyDescent="0.2">
      <c r="B33" s="160">
        <f t="shared" si="0"/>
        <v>180</v>
      </c>
      <c r="C33" s="64" t="s">
        <v>388</v>
      </c>
      <c r="D33" s="127"/>
      <c r="E33" s="127"/>
      <c r="F33" s="161"/>
      <c r="G33" s="159"/>
      <c r="H33" s="154"/>
      <c r="I33" s="155"/>
    </row>
    <row r="34" spans="2:9" s="144" customFormat="1" ht="57.75" customHeight="1" x14ac:dyDescent="0.2">
      <c r="B34" s="111">
        <f t="shared" si="0"/>
        <v>181</v>
      </c>
      <c r="C34" s="4" t="s">
        <v>389</v>
      </c>
      <c r="D34" s="5"/>
      <c r="E34" s="5"/>
      <c r="F34" s="148"/>
      <c r="G34" s="153"/>
      <c r="H34" s="154"/>
      <c r="I34" s="155"/>
    </row>
    <row r="35" spans="2:9" s="144" customFormat="1" ht="51" x14ac:dyDescent="0.2">
      <c r="B35" s="111">
        <f t="shared" si="0"/>
        <v>182</v>
      </c>
      <c r="C35" s="4" t="s">
        <v>390</v>
      </c>
      <c r="D35" s="5"/>
      <c r="E35" s="5"/>
      <c r="F35" s="148"/>
      <c r="G35" s="153"/>
      <c r="H35" s="154"/>
      <c r="I35" s="155"/>
    </row>
    <row r="36" spans="2:9" ht="60" x14ac:dyDescent="0.2">
      <c r="B36" s="111">
        <f>B32+1</f>
        <v>180</v>
      </c>
      <c r="C36" s="3" t="s">
        <v>15</v>
      </c>
      <c r="D36" s="55"/>
      <c r="E36" s="55"/>
      <c r="F36" s="56"/>
      <c r="G36" s="56"/>
      <c r="H36" s="56"/>
      <c r="I36" s="107" t="s">
        <v>118</v>
      </c>
    </row>
    <row r="37" spans="2:9" ht="63.75" x14ac:dyDescent="0.2">
      <c r="B37" s="106">
        <f t="shared" ref="B37:B42" si="1">B36+1</f>
        <v>181</v>
      </c>
      <c r="C37" s="3" t="s">
        <v>113</v>
      </c>
      <c r="D37" s="55"/>
      <c r="E37" s="55"/>
      <c r="F37" s="56"/>
      <c r="G37" s="56"/>
      <c r="H37" s="56"/>
      <c r="I37" s="107" t="s">
        <v>96</v>
      </c>
    </row>
    <row r="38" spans="2:9" ht="66" customHeight="1" x14ac:dyDescent="0.2">
      <c r="B38" s="106">
        <f t="shared" si="1"/>
        <v>182</v>
      </c>
      <c r="C38" s="3" t="s">
        <v>114</v>
      </c>
      <c r="D38" s="55"/>
      <c r="E38" s="55"/>
      <c r="F38" s="56"/>
      <c r="G38" s="56"/>
      <c r="H38" s="56"/>
      <c r="I38" s="107" t="s">
        <v>96</v>
      </c>
    </row>
    <row r="39" spans="2:9" ht="63.75" x14ac:dyDescent="0.2">
      <c r="B39" s="106">
        <f t="shared" si="1"/>
        <v>183</v>
      </c>
      <c r="C39" s="3" t="s">
        <v>396</v>
      </c>
      <c r="D39" s="55"/>
      <c r="E39" s="55"/>
      <c r="F39" s="56"/>
      <c r="G39" s="56"/>
      <c r="H39" s="56"/>
      <c r="I39" s="107" t="s">
        <v>96</v>
      </c>
    </row>
    <row r="40" spans="2:9" ht="92.25" customHeight="1" x14ac:dyDescent="0.2">
      <c r="B40" s="106">
        <f t="shared" si="1"/>
        <v>184</v>
      </c>
      <c r="C40" s="3" t="s">
        <v>397</v>
      </c>
      <c r="D40" s="55"/>
      <c r="E40" s="55"/>
      <c r="F40" s="56"/>
      <c r="G40" s="56"/>
      <c r="H40" s="56"/>
      <c r="I40" s="107" t="s">
        <v>96</v>
      </c>
    </row>
    <row r="41" spans="2:9" ht="66.75" customHeight="1" x14ac:dyDescent="0.2">
      <c r="B41" s="106">
        <f t="shared" si="1"/>
        <v>185</v>
      </c>
      <c r="C41" s="3" t="s">
        <v>254</v>
      </c>
      <c r="D41" s="55"/>
      <c r="E41" s="55"/>
      <c r="F41" s="56"/>
      <c r="G41" s="56"/>
      <c r="H41" s="56"/>
      <c r="I41" s="107" t="s">
        <v>253</v>
      </c>
    </row>
    <row r="42" spans="2:9" ht="71.25" customHeight="1" x14ac:dyDescent="0.2">
      <c r="B42" s="106">
        <f t="shared" si="1"/>
        <v>186</v>
      </c>
      <c r="C42" s="3" t="s">
        <v>395</v>
      </c>
      <c r="D42" s="55"/>
      <c r="E42" s="55"/>
      <c r="F42" s="56"/>
      <c r="G42" s="56"/>
      <c r="H42" s="56"/>
      <c r="I42" s="107" t="s">
        <v>253</v>
      </c>
    </row>
    <row r="43" spans="2:9" s="57" customFormat="1" ht="35.65" customHeight="1" x14ac:dyDescent="0.25">
      <c r="B43" s="507" t="s">
        <v>393</v>
      </c>
      <c r="C43" s="508"/>
      <c r="D43" s="508"/>
      <c r="E43" s="508"/>
      <c r="F43" s="508"/>
      <c r="G43" s="508"/>
      <c r="H43" s="508"/>
      <c r="I43" s="509"/>
    </row>
    <row r="44" spans="2:9" s="57" customFormat="1" ht="61.9" customHeight="1" thickBot="1" x14ac:dyDescent="0.3">
      <c r="B44" s="497" t="s">
        <v>75</v>
      </c>
      <c r="C44" s="498"/>
      <c r="D44" s="499"/>
      <c r="E44" s="500"/>
      <c r="F44" s="500"/>
      <c r="G44" s="500"/>
      <c r="H44" s="500"/>
      <c r="I44" s="501"/>
    </row>
  </sheetData>
  <mergeCells count="10">
    <mergeCell ref="B44:C44"/>
    <mergeCell ref="D44:I44"/>
    <mergeCell ref="B43:I43"/>
    <mergeCell ref="B6:I6"/>
    <mergeCell ref="A2:I2"/>
    <mergeCell ref="B4:C5"/>
    <mergeCell ref="D4:F4"/>
    <mergeCell ref="G4:G5"/>
    <mergeCell ref="H4:H5"/>
    <mergeCell ref="I4:I5"/>
  </mergeCells>
  <printOptions horizontalCentered="1"/>
  <pageMargins left="0.70866141732283472" right="0.70866141732283472" top="0.98425196850393704" bottom="0.98425196850393704" header="0.31496062992125984" footer="0.31496062992125984"/>
  <pageSetup paperSize="9" scale="71" orientation="landscape" r:id="rId1"/>
  <headerFooter>
    <oddHeader>&amp;C&amp;G</oddHeader>
    <oddFooter>&amp;C&amp;G</oddFooter>
  </headerFooter>
  <rowBreaks count="2" manualBreakCount="2">
    <brk id="26" max="8" man="1"/>
    <brk id="38" max="16383"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11</vt:i4>
      </vt:variant>
      <vt:variant>
        <vt:lpstr>Intervalli denominati</vt:lpstr>
      </vt:variant>
      <vt:variant>
        <vt:i4>16</vt:i4>
      </vt:variant>
    </vt:vector>
  </HeadingPairs>
  <TitlesOfParts>
    <vt:vector size="27" baseType="lpstr">
      <vt:lpstr>Copertina </vt:lpstr>
      <vt:lpstr>Anagrafica</vt:lpstr>
      <vt:lpstr>SelezDestinatari</vt:lpstr>
      <vt:lpstr>Aiuti di Stato</vt:lpstr>
      <vt:lpstr>Attuazione investimenti</vt:lpstr>
      <vt:lpstr>GestioneFondo</vt:lpstr>
      <vt:lpstr>MonitReporting</vt:lpstr>
      <vt:lpstr>SiGeCoRendicontaz</vt:lpstr>
      <vt:lpstr>Certificazione</vt:lpstr>
      <vt:lpstr>Documentazione</vt:lpstr>
      <vt:lpstr>Conclusioni </vt:lpstr>
      <vt:lpstr>Anagrafica!_Toc202340421</vt:lpstr>
      <vt:lpstr>Anagrafica!_Toc202340422</vt:lpstr>
      <vt:lpstr>'Conclusioni '!_Toc202340422</vt:lpstr>
      <vt:lpstr>'Conclusioni '!Area_stampa</vt:lpstr>
      <vt:lpstr>Anagrafica!Print_Area</vt:lpstr>
      <vt:lpstr>'Conclusioni '!Print_Area</vt:lpstr>
      <vt:lpstr>'Copertina '!Print_Area</vt:lpstr>
      <vt:lpstr>MonitReporting!Print_Area</vt:lpstr>
      <vt:lpstr>'Aiuti di Stato'!Print_Titles</vt:lpstr>
      <vt:lpstr>'Attuazione investimenti'!Print_Titles</vt:lpstr>
      <vt:lpstr>Certificazione!Print_Titles</vt:lpstr>
      <vt:lpstr>Documentazione!Print_Titles</vt:lpstr>
      <vt:lpstr>GestioneFondo!Print_Titles</vt:lpstr>
      <vt:lpstr>MonitReporting!Print_Titles</vt:lpstr>
      <vt:lpstr>SelezDestinatari!Print_Titles</vt:lpstr>
      <vt:lpstr>SiGeCoRendicontaz!Print_Titles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Usai Valentina</cp:lastModifiedBy>
  <cp:lastPrinted>2020-05-08T11:38:27Z</cp:lastPrinted>
  <dcterms:created xsi:type="dcterms:W3CDTF">2011-02-21T10:02:46Z</dcterms:created>
  <dcterms:modified xsi:type="dcterms:W3CDTF">2024-04-12T12:07:40Z</dcterms:modified>
</cp:coreProperties>
</file>